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0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imccorporativo-my.sharepoint.com/personal/david_ramirez_imccorporativo_com_mx/Documents/A Power Apps/"/>
    </mc:Choice>
  </mc:AlternateContent>
  <xr:revisionPtr revIDLastSave="17" documentId="8_{2920A5DB-3213-4768-868A-F2EA56CC6851}" xr6:coauthVersionLast="47" xr6:coauthVersionMax="47" xr10:uidLastSave="{1A5DB213-1D3F-4B15-BD56-DEFE50D043F8}"/>
  <bookViews>
    <workbookView xWindow="-120" yWindow="-120" windowWidth="20730" windowHeight="11040" tabRatio="636" firstSheet="2" activeTab="2" xr2:uid="{B55892A2-2474-46DB-ACC6-8629C1945478}"/>
  </bookViews>
  <sheets>
    <sheet name="Tablas" sheetId="13" state="veryHidden" r:id="rId1"/>
    <sheet name="Graficos" sheetId="15" state="veryHidden" r:id="rId2"/>
    <sheet name="Modelo" sheetId="17" r:id="rId3"/>
    <sheet name="1" sheetId="19" state="veryHidden" r:id="rId4"/>
  </sheets>
  <definedNames>
    <definedName name="_xlcn.WorksheetConnection_DASHBOARDSIENSSSADECV2024.xlsxAno" hidden="1">Ano</definedName>
    <definedName name="_xlcn.WorksheetConnection_DASHBOARDSIENSSSADECV2024.xlsxEstabilidad" hidden="1">Estabilidad</definedName>
    <definedName name="_xlcn.WorksheetConnection_DASHBOARDSIENSSSADECV2024.xlsxImpuestosPagar" hidden="1">ImpuestosPagar</definedName>
    <definedName name="_xlcn.WorksheetConnection_DASHBOARDSIENSSSADECV2024.xlsxIvaPorPagar" hidden="1">IvaPorPagar</definedName>
    <definedName name="_xlcn.WorksheetConnection_DASHBOARDSIENSSSADECV2024.xlsxMes" hidden="1">Mes</definedName>
    <definedName name="_xlcn.WorksheetConnection_DASHBOARDSIENSSSADECV2024.xlsxProductividad" hidden="1">Productividad</definedName>
    <definedName name="_xlcn.WorksheetConnection_DASHBOARDSIENSSSADECV2024.xlsxSolvencia" hidden="1">Solvencia</definedName>
    <definedName name="_xlcn.WorksheetConnection_DASHBOARDSIENSSSADECV2024.xlsxUtilidad" hidden="1">Utilidad</definedName>
    <definedName name="SegmentaciónDeDatos_Año">#N/A</definedName>
    <definedName name="SegmentaciónDeDatos_Mes">#N/A</definedName>
  </definedNames>
  <calcPr calcId="191028"/>
  <pivotCaches>
    <pivotCache cacheId="1820" r:id="rId5"/>
  </pivotCaches>
  <extLst>
    <ext xmlns:x14="http://schemas.microsoft.com/office/spreadsheetml/2009/9/main" uri="{BBE1A952-AA13-448e-AADC-164F8A28A991}">
      <x14:slicerCaches>
        <x14:slicerCache r:id="rId6"/>
        <x14:slicerCache r:id="rId7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Utilidad" name="Utilidad" connection="WorksheetConnection_DASHBOARD SIENSS SA DE CV 2024.xlsx!Utilidad"/>
          <x15:modelTable id="Solvencia" name="Solvencia" connection="WorksheetConnection_DASHBOARD SIENSS SA DE CV 2024.xlsx!Solvencia"/>
          <x15:modelTable id="Productividad" name="Productividad" connection="WorksheetConnection_DASHBOARD SIENSS SA DE CV 2024.xlsx!Productividad"/>
          <x15:modelTable id="Mes" name="Mes" connection="WorksheetConnection_DASHBOARD SIENSS SA DE CV 2024.xlsx!Mes"/>
          <x15:modelTable id="IvaPorPagar" name="IvaPorPagar" connection="WorksheetConnection_DASHBOARD SIENSS SA DE CV 2024.xlsx!IvaPorPagar"/>
          <x15:modelTable id="ImpuestosPagar" name="ImpuestosPagar" connection="WorksheetConnection_DASHBOARD SIENSS SA DE CV 2024.xlsx!ImpuestosPagar"/>
          <x15:modelTable id="Estabilidad" name="Estabilidad" connection="WorksheetConnection_DASHBOARD SIENSS SA DE CV 2024.xlsx!Estabilidad"/>
          <x15:modelTable id="Ano" name="Ano" connection="WorksheetConnection_DASHBOARD SIENSS SA DE CV 2024.xlsx!Ano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6F024F9-390B-407B-9661-53DD909DD861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A6BAF121-8D3F-495B-B6B3-69E57DC711B1}" name="WorksheetConnection_DASHBOARD SIENSS SA DE CV 2024.xlsx!Ano" type="102" refreshedVersion="8" minRefreshableVersion="5">
    <extLst>
      <ext xmlns:x15="http://schemas.microsoft.com/office/spreadsheetml/2010/11/main" uri="{DE250136-89BD-433C-8126-D09CA5730AF9}">
        <x15:connection id="Ano">
          <x15:rangePr sourceName="_xlcn.WorksheetConnection_DASHBOARDSIENSSSADECV2024.xlsxAno"/>
        </x15:connection>
      </ext>
    </extLst>
  </connection>
  <connection id="3" xr16:uid="{01672819-EA01-4AA3-B60C-3FF1B098684C}" name="WorksheetConnection_DASHBOARD SIENSS SA DE CV 2024.xlsx!Estabilidad" type="102" refreshedVersion="8" minRefreshableVersion="5">
    <extLst>
      <ext xmlns:x15="http://schemas.microsoft.com/office/spreadsheetml/2010/11/main" uri="{DE250136-89BD-433C-8126-D09CA5730AF9}">
        <x15:connection id="Estabilidad">
          <x15:rangePr sourceName="_xlcn.WorksheetConnection_DASHBOARDSIENSSSADECV2024.xlsxEstabilidad"/>
        </x15:connection>
      </ext>
    </extLst>
  </connection>
  <connection id="4" xr16:uid="{B24D302F-27E7-43D8-8AAC-6E32AA024A97}" name="WorksheetConnection_DASHBOARD SIENSS SA DE CV 2024.xlsx!ImpuestosPagar" type="102" refreshedVersion="8" minRefreshableVersion="5">
    <extLst>
      <ext xmlns:x15="http://schemas.microsoft.com/office/spreadsheetml/2010/11/main" uri="{DE250136-89BD-433C-8126-D09CA5730AF9}">
        <x15:connection id="ImpuestosPagar">
          <x15:rangePr sourceName="_xlcn.WorksheetConnection_DASHBOARDSIENSSSADECV2024.xlsxImpuestosPagar"/>
        </x15:connection>
      </ext>
    </extLst>
  </connection>
  <connection id="5" xr16:uid="{67DAA313-9C9E-49DC-B1D6-96D40FC7AE57}" name="WorksheetConnection_DASHBOARD SIENSS SA DE CV 2024.xlsx!IvaPorPagar" type="102" refreshedVersion="8" minRefreshableVersion="5">
    <extLst>
      <ext xmlns:x15="http://schemas.microsoft.com/office/spreadsheetml/2010/11/main" uri="{DE250136-89BD-433C-8126-D09CA5730AF9}">
        <x15:connection id="IvaPorPagar">
          <x15:rangePr sourceName="_xlcn.WorksheetConnection_DASHBOARDSIENSSSADECV2024.xlsxIvaPorPagar"/>
        </x15:connection>
      </ext>
    </extLst>
  </connection>
  <connection id="6" xr16:uid="{9F868D24-F976-407A-A438-E7F019705111}" name="WorksheetConnection_DASHBOARD SIENSS SA DE CV 2024.xlsx!Mes" type="102" refreshedVersion="8" minRefreshableVersion="5">
    <extLst>
      <ext xmlns:x15="http://schemas.microsoft.com/office/spreadsheetml/2010/11/main" uri="{DE250136-89BD-433C-8126-D09CA5730AF9}">
        <x15:connection id="Mes">
          <x15:rangePr sourceName="_xlcn.WorksheetConnection_DASHBOARDSIENSSSADECV2024.xlsxMes"/>
        </x15:connection>
      </ext>
    </extLst>
  </connection>
  <connection id="7" xr16:uid="{DB346C7E-0D5F-4E2F-8A9B-0AC3B0C2565B}" name="WorksheetConnection_DASHBOARD SIENSS SA DE CV 2024.xlsx!Productividad" type="102" refreshedVersion="8" minRefreshableVersion="5">
    <extLst>
      <ext xmlns:x15="http://schemas.microsoft.com/office/spreadsheetml/2010/11/main" uri="{DE250136-89BD-433C-8126-D09CA5730AF9}">
        <x15:connection id="Productividad">
          <x15:rangePr sourceName="_xlcn.WorksheetConnection_DASHBOARDSIENSSSADECV2024.xlsxProductividad"/>
        </x15:connection>
      </ext>
    </extLst>
  </connection>
  <connection id="8" xr16:uid="{D2E6FEC4-B0E1-4BBC-B839-372B6B4984B5}" name="WorksheetConnection_DASHBOARD SIENSS SA DE CV 2024.xlsx!Solvencia" type="102" refreshedVersion="8" minRefreshableVersion="5">
    <extLst>
      <ext xmlns:x15="http://schemas.microsoft.com/office/spreadsheetml/2010/11/main" uri="{DE250136-89BD-433C-8126-D09CA5730AF9}">
        <x15:connection id="Solvencia">
          <x15:rangePr sourceName="_xlcn.WorksheetConnection_DASHBOARDSIENSSSADECV2024.xlsxSolvencia"/>
        </x15:connection>
      </ext>
    </extLst>
  </connection>
  <connection id="9" xr16:uid="{745A6EFB-6E6C-41D5-BA40-49722835094C}" name="WorksheetConnection_DASHBOARD SIENSS SA DE CV 2024.xlsx!Utilidad" type="102" refreshedVersion="8" minRefreshableVersion="5">
    <extLst>
      <ext xmlns:x15="http://schemas.microsoft.com/office/spreadsheetml/2010/11/main" uri="{DE250136-89BD-433C-8126-D09CA5730AF9}">
        <x15:connection id="Utilidad">
          <x15:rangePr sourceName="_xlcn.WorksheetConnection_DASHBOARDSIENSSSADECV2024.xlsxUtilidad"/>
        </x15:connection>
      </ext>
    </extLst>
  </connection>
</connections>
</file>

<file path=xl/sharedStrings.xml><?xml version="1.0" encoding="utf-8"?>
<sst xmlns="http://schemas.openxmlformats.org/spreadsheetml/2006/main" count="874" uniqueCount="59">
  <si>
    <t>Empresa</t>
  </si>
  <si>
    <t>Reg. Fed.:</t>
  </si>
  <si>
    <t>Fecha</t>
  </si>
  <si>
    <t>Mes</t>
  </si>
  <si>
    <t>Año</t>
  </si>
  <si>
    <t>Importe (1)</t>
  </si>
  <si>
    <t>Importe (2)</t>
  </si>
  <si>
    <t>Importe KPI's</t>
  </si>
  <si>
    <t>Nombre KPI's</t>
  </si>
  <si>
    <t>TRANSFORMATEC</t>
  </si>
  <si>
    <t>Sin Info</t>
  </si>
  <si>
    <t>Ene</t>
  </si>
  <si>
    <t>SOLVENCIA</t>
  </si>
  <si>
    <t>ESTABILIDAD</t>
  </si>
  <si>
    <t>VENTAS</t>
  </si>
  <si>
    <t>COSTO DE VENTAS</t>
  </si>
  <si>
    <t>GASTO VENTAS</t>
  </si>
  <si>
    <t>PRODUCTIVIDAD</t>
  </si>
  <si>
    <t>IVA POR PAGAR</t>
  </si>
  <si>
    <t>ISR RETENIDO</t>
  </si>
  <si>
    <t>IVA RETENIDO</t>
  </si>
  <si>
    <t>UTILIDAD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</si>
  <si>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</si>
  <si>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</si>
  <si>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</si>
  <si>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</si>
  <si>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</si>
  <si>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</si>
  <si>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</si>
  <si>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</si>
  <si>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</si>
  <si>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</si>
  <si>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</si>
  <si>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Ventas</t>
  </si>
  <si>
    <t>Gasto</t>
  </si>
  <si>
    <t>Costo</t>
  </si>
  <si>
    <t xml:space="preserve">Utilidad </t>
  </si>
  <si>
    <t>Solvencia</t>
  </si>
  <si>
    <t>Estabilidad</t>
  </si>
  <si>
    <t>Productividad</t>
  </si>
  <si>
    <t>Iva</t>
  </si>
  <si>
    <t>ISR e IVA</t>
  </si>
  <si>
    <t>Suma de Importe KPI's</t>
  </si>
  <si>
    <t>KPI's</t>
  </si>
  <si>
    <t>Definición</t>
  </si>
  <si>
    <t>Interpretación</t>
  </si>
  <si>
    <t>Formula</t>
  </si>
  <si>
    <t>Son la principal fuente de ingresos ára empresas y profesionales, permitiendoles continuar y expandir sus operaciones</t>
  </si>
  <si>
    <t>GASTO</t>
  </si>
  <si>
    <t>Es la capacidad de la empresa para hacer frente a su pasivo circulante (exigible a corto plazo). Relaciona el activo disponible más el realizable más los stocks con las deudas a corto plazo.</t>
  </si>
  <si>
    <t>El resultado ideal es de 1,5, que es el correspondiente a una empresa equilibrada, es decir, que puede hacer frente a sus deudas pero disponiendo además de cierto margen de liquidez. Finalmente, un ratio de solvencia mayor a 1,5 significa que la compañía dispone de demasiados activos improductivos.</t>
  </si>
  <si>
    <t>SUMA SALDO FINAL DEL ACTIVO / SUMA SALDO FINAL DEL PASIVO CIRCULANTE</t>
  </si>
  <si>
    <t>Determina que tan endeudada o comprometida esta la empresa frente a terceros, determinando con ello su grado de autonomia y apalancamiento</t>
  </si>
  <si>
    <t>SUMA SALDO FINAL DEL PASIVO TOTAL  / SUMA SALDO FINAL DEL CAPITAL CONTABLE</t>
  </si>
  <si>
    <t>Miden la eficiencia con que una empresa utiliza sus recursos</t>
  </si>
  <si>
    <t>SUMA SALDO FINAL DE VENTAS NETAS / SUMA SALDO FINAL DE CAPITAL CONTABLE</t>
  </si>
  <si>
    <t>ABONO DE IVA TRASLADADO - CARGO DE IVA ACREDITABLE</t>
  </si>
  <si>
    <t>IMPUESTOS POR PAGAR</t>
  </si>
  <si>
    <t>SUMA ABONOS (ISR + IVA + IVA RETENIDO +  ISR RETENIDO + SEGURO SOCIAL + ISN)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</si>
</sst>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##,###,###,##0.00"/>
    <numFmt numFmtId="165" formatCode="#,###,###,##0.00"/>
  </numFmts>
  <fonts count="8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color theme="0" tint="-4.9989318521683403E-2"/>
      <name val="Aptos Narrow"/>
      <family val="2"/>
      <scheme val="minor"/>
    </font>
    <font>
      <b/>
      <sz val="8"/>
      <color rgb="FF000000"/>
      <name val="Arial"/>
      <family val="2"/>
    </font>
    <font>
      <sz val="10"/>
      <color theme="1"/>
      <name val="Aptos Narrow"/>
      <family val="2"/>
      <scheme val="minor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9" tint="-0.49998474074526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rgb="FFFFFFFF"/>
      </left>
      <right/>
      <top/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rgb="FFEEEEEF"/>
      </top>
      <bottom/>
      <diagonal/>
    </border>
    <border>
      <left/>
      <right/>
      <top style="thin">
        <color rgb="FF00A2E8"/>
      </top>
      <bottom/>
      <diagonal/>
    </border>
    <border>
      <left/>
      <right/>
      <top style="thin">
        <color rgb="FF00A2E8"/>
      </top>
      <bottom style="thin">
        <color rgb="FFEEEEEF"/>
      </bottom>
      <diagonal/>
    </border>
    <border>
      <left/>
      <right/>
      <top style="thin">
        <color rgb="FFEEEEEF"/>
      </top>
      <bottom style="thin">
        <color rgb="FFEEEEEF"/>
      </bottom>
      <diagonal/>
    </border>
    <border>
      <left/>
      <right/>
      <top style="thin">
        <color rgb="FFEEEEEF"/>
      </top>
      <bottom style="thin">
        <color rgb="FF00A2E8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3" borderId="0" xfId="0" applyFont="1" applyFill="1"/>
    <xf numFmtId="0" fontId="0" fillId="0" borderId="0" xfId="0" pivotButton="1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4" fontId="0" fillId="0" borderId="0" xfId="0" applyNumberFormat="1"/>
    <xf numFmtId="3" fontId="0" fillId="0" borderId="0" xfId="0" applyNumberFormat="1"/>
    <xf numFmtId="14" fontId="0" fillId="0" borderId="0" xfId="0" applyNumberFormat="1"/>
    <xf numFmtId="164" fontId="5" fillId="0" borderId="6" xfId="0" applyNumberFormat="1" applyFont="1" applyBorder="1" applyAlignment="1">
      <alignment vertical="top" wrapText="1"/>
    </xf>
    <xf numFmtId="9" fontId="6" fillId="0" borderId="0" xfId="0" applyNumberFormat="1" applyFont="1"/>
    <xf numFmtId="164" fontId="5" fillId="0" borderId="7" xfId="0" applyNumberFormat="1" applyFont="1" applyBorder="1" applyAlignment="1">
      <alignment vertical="top" wrapText="1"/>
    </xf>
    <xf numFmtId="164" fontId="5" fillId="0" borderId="8" xfId="0" applyNumberFormat="1" applyFont="1" applyBorder="1" applyAlignment="1">
      <alignment vertical="top" wrapText="1"/>
    </xf>
    <xf numFmtId="164" fontId="5" fillId="0" borderId="7" xfId="0" applyNumberFormat="1" applyFont="1" applyBorder="1" applyAlignment="1">
      <alignment horizontal="right" vertical="top" wrapText="1"/>
    </xf>
    <xf numFmtId="3" fontId="6" fillId="0" borderId="0" xfId="0" applyNumberFormat="1" applyFont="1"/>
    <xf numFmtId="164" fontId="5" fillId="0" borderId="6" xfId="0" applyNumberFormat="1" applyFont="1" applyBorder="1" applyAlignment="1">
      <alignment horizontal="right" vertical="top" wrapText="1"/>
    </xf>
    <xf numFmtId="164" fontId="5" fillId="0" borderId="9" xfId="0" applyNumberFormat="1" applyFont="1" applyBorder="1" applyAlignment="1">
      <alignment vertical="top" wrapText="1"/>
    </xf>
    <xf numFmtId="164" fontId="5" fillId="0" borderId="0" xfId="0" applyNumberFormat="1" applyFont="1" applyAlignment="1">
      <alignment horizontal="right" vertical="top" wrapText="1"/>
    </xf>
    <xf numFmtId="164" fontId="5" fillId="0" borderId="0" xfId="0" applyNumberFormat="1" applyFont="1" applyAlignment="1">
      <alignment horizontal="right" vertical="top"/>
    </xf>
    <xf numFmtId="164" fontId="5" fillId="0" borderId="10" xfId="0" applyNumberFormat="1" applyFont="1" applyBorder="1" applyAlignment="1">
      <alignment vertical="top" wrapText="1"/>
    </xf>
    <xf numFmtId="164" fontId="5" fillId="0" borderId="6" xfId="0" applyNumberFormat="1" applyFont="1" applyBorder="1" applyAlignment="1">
      <alignment horizontal="right" vertical="top"/>
    </xf>
    <xf numFmtId="164" fontId="5" fillId="0" borderId="6" xfId="0" applyNumberFormat="1" applyFont="1" applyBorder="1" applyAlignment="1">
      <alignment vertical="top"/>
    </xf>
    <xf numFmtId="164" fontId="5" fillId="0" borderId="7" xfId="0" applyNumberFormat="1" applyFont="1" applyBorder="1" applyAlignment="1">
      <alignment horizontal="right" vertical="top"/>
    </xf>
    <xf numFmtId="164" fontId="5" fillId="0" borderId="7" xfId="0" applyNumberFormat="1" applyFont="1" applyBorder="1" applyAlignment="1">
      <alignment vertical="top"/>
    </xf>
    <xf numFmtId="165" fontId="7" fillId="0" borderId="6" xfId="0" applyNumberFormat="1" applyFont="1" applyBorder="1" applyAlignment="1">
      <alignment horizontal="right" vertical="top"/>
    </xf>
    <xf numFmtId="165" fontId="7" fillId="0" borderId="6" xfId="0" applyNumberFormat="1" applyFont="1" applyBorder="1" applyAlignment="1">
      <alignment vertical="top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" formatCode="#,##0"/>
    </dxf>
    <dxf>
      <alignment horizontal="center" vertical="bottom" textRotation="0" wrapText="0" indent="0" justifyLastLine="0" shrinkToFit="0" readingOrder="0"/>
    </dxf>
    <dxf>
      <numFmt numFmtId="19" formatCode="dd/mm/yyyy"/>
    </dxf>
    <dxf>
      <border outline="0"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alignment horizontal="left" vertical="bottom" textRotation="0" wrapText="0" indent="0" justifyLastLine="0" shrinkToFit="0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3" formatCode="#,##0"/>
    </dxf>
    <dxf>
      <numFmt numFmtId="4" formatCode="#,##0.00"/>
    </dxf>
    <dxf>
      <numFmt numFmtId="4" formatCode="#,##0.00"/>
    </dxf>
    <dxf>
      <fill>
        <patternFill>
          <bgColor theme="3" tint="0.89996032593768116"/>
        </patternFill>
      </fill>
    </dxf>
    <dxf>
      <font>
        <color rgb="FFFFCD2F"/>
      </font>
    </dxf>
  </dxfs>
  <tableStyles count="3" defaultTableStyle="TableStyleMedium2" defaultPivotStyle="PivotStyleLight16">
    <tableStyle name="Estilo de segmentación de datos 1" pivot="0" table="0" count="2" xr9:uid="{020784CF-C3E2-4671-AD48-F0D90E081AA0}">
      <tableStyleElement type="headerRow" dxfId="17"/>
    </tableStyle>
    <tableStyle name="Estilo de segmentación de datos 2" pivot="0" table="0" count="1" xr9:uid="{D4853E73-965B-4D89-A4B5-E3300824801C}"/>
    <tableStyle name="Estilo de segmentación de datos 3" pivot="0" table="0" count="1" xr9:uid="{53F6C40D-929B-40A2-BB63-5F968203B9CC}">
      <tableStyleElement type="headerRow" dxfId="16"/>
    </tableStyle>
  </tableStyles>
  <colors>
    <mruColors>
      <color rgb="FF3790CD"/>
      <color rgb="FFBFD9F3"/>
      <color rgb="FFFFCD2F"/>
      <color rgb="FFFFFFFF"/>
      <color rgb="FFFFCC99"/>
      <color rgb="FFCCCC00"/>
      <color rgb="FFFFFFCC"/>
    </mruColors>
  </colors>
  <extLst>
    <ext xmlns:x14="http://schemas.microsoft.com/office/spreadsheetml/2009/9/main" uri="{46F421CA-312F-682f-3DD2-61675219B42D}">
      <x14:dxfs count="2">
        <dxf>
          <fill>
            <gradientFill degree="90">
              <stop position="0">
                <color theme="0"/>
              </stop>
              <stop position="1">
                <color theme="4" tint="0.40000610370189521"/>
              </stop>
            </gradientFill>
          </fill>
        </dxf>
        <dxf>
          <font>
            <color rgb="FFBFD9F3"/>
          </font>
        </dxf>
      </x14:dxfs>
    </ext>
    <ext xmlns:x14="http://schemas.microsoft.com/office/spreadsheetml/2009/9/main" uri="{EB79DEF2-80B8-43e5-95BD-54CBDDF9020C}">
      <x14:slicerStyles defaultSlicerStyle="Estilo de segmentación de datos 3">
        <x14:slicerStyle name="Estilo de segmentación de datos 1">
          <x14:slicerStyleElements>
            <x14:slicerStyleElement type="selectedItemWithData" dxfId="1"/>
          </x14:slicerStyleElements>
        </x14:slicerStyle>
        <x14:slicerStyle name="Estilo de segmentación de datos 2">
          <x14:slicerStyleElements>
            <x14:slicerStyleElement type="hoveredUnselectedItemWithData" dxfId="0"/>
          </x14:slicerStyleElements>
        </x14:slicerStyle>
        <x14:slicerStyle name="Estilo de segmentación de datos 3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2.xml"/><Relationship Id="rId12" Type="http://schemas.openxmlformats.org/officeDocument/2006/relationships/powerPivotData" Target="model/item.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openxmlformats.org/officeDocument/2006/relationships/sharedStrings" Target="sharedStrings.xml"/><Relationship Id="rId5" Type="http://schemas.openxmlformats.org/officeDocument/2006/relationships/pivotCacheDefinition" Target="pivotCache/pivotCacheDefinition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[Modelo Empresa.xlsx]Graficos!TablaDinámica4</c:name>
    <c:fmtId val="3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rgbClr val="00206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rgbClr val="00206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.0_ ;\-#,##0.0\ 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rgbClr val="00206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Graficos!$T$2:$T$3</c:f>
              <c:strCache>
                <c:ptCount val="1"/>
                <c:pt idx="0">
                  <c:v>SOLVENCIA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_ ;\-#,##0.0\ 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Graficos!$R$4:$S$15</c:f>
              <c:multiLvlStrCache>
                <c:ptCount val="1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</c:lvl>
                <c:lvl>
                  <c:pt idx="0">
                    <c:v>2023</c:v>
                  </c:pt>
                </c:lvl>
              </c:multiLvlStrCache>
            </c:multiLvlStrRef>
          </c:cat>
          <c:val>
            <c:numRef>
              <c:f>Graficos!$T$4:$T$15</c:f>
              <c:numCache>
                <c:formatCode>#,##0.00</c:formatCode>
                <c:ptCount val="12"/>
                <c:pt idx="0">
                  <c:v>2.9461501390808262</c:v>
                </c:pt>
                <c:pt idx="1">
                  <c:v>3.0104574763908714</c:v>
                </c:pt>
                <c:pt idx="2">
                  <c:v>2.9550288218788969</c:v>
                </c:pt>
                <c:pt idx="3">
                  <c:v>3.9064517141805708</c:v>
                </c:pt>
                <c:pt idx="4">
                  <c:v>3.8844647775620893</c:v>
                </c:pt>
                <c:pt idx="5">
                  <c:v>4.0577315235568561</c:v>
                </c:pt>
                <c:pt idx="6">
                  <c:v>4.6416770117797075</c:v>
                </c:pt>
                <c:pt idx="7">
                  <c:v>5.9542647617043967</c:v>
                </c:pt>
                <c:pt idx="8">
                  <c:v>6.7488075829235132</c:v>
                </c:pt>
                <c:pt idx="9">
                  <c:v>4.7119425526609042</c:v>
                </c:pt>
                <c:pt idx="10">
                  <c:v>4.5785356474490788</c:v>
                </c:pt>
                <c:pt idx="11">
                  <c:v>4.5785356474490788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9D-46B1-A211-1E8C62B83BF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64304784"/>
        <c:axId val="1264306224"/>
      </c:barChart>
      <c:catAx>
        <c:axId val="126430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64306224"/>
        <c:crosses val="autoZero"/>
        <c:auto val="1"/>
        <c:lblAlgn val="ctr"/>
        <c:lblOffset val="100"/>
        <c:noMultiLvlLbl val="0"/>
      </c:catAx>
      <c:valAx>
        <c:axId val="1264306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64304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[Modelo Empresa.xlsx]Graficos!TablaDinámica5</c:name>
    <c:fmtId val="38"/>
  </c:pivotSource>
  <c:chart>
    <c:autoTitleDeleted val="1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rgbClr val="00206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rgbClr val="00206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rgbClr val="00206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Graficos!$X$2:$X$3</c:f>
              <c:strCache>
                <c:ptCount val="1"/>
                <c:pt idx="0">
                  <c:v>ESTABILIDAD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Graficos!$V$4:$W$15</c:f>
              <c:multiLvlStrCache>
                <c:ptCount val="1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</c:lvl>
                <c:lvl>
                  <c:pt idx="0">
                    <c:v>2023</c:v>
                  </c:pt>
                </c:lvl>
              </c:multiLvlStrCache>
            </c:multiLvlStrRef>
          </c:cat>
          <c:val>
            <c:numRef>
              <c:f>Graficos!$X$4:$X$15</c:f>
              <c:numCache>
                <c:formatCode>#,##0.00</c:formatCode>
                <c:ptCount val="12"/>
                <c:pt idx="0">
                  <c:v>0.3783725773588239</c:v>
                </c:pt>
                <c:pt idx="1">
                  <c:v>0.40392525249928729</c:v>
                </c:pt>
                <c:pt idx="2">
                  <c:v>0.40293897463944744</c:v>
                </c:pt>
                <c:pt idx="3">
                  <c:v>0.4764724694362763</c:v>
                </c:pt>
                <c:pt idx="4">
                  <c:v>0.4826411163482256</c:v>
                </c:pt>
                <c:pt idx="5">
                  <c:v>0.41366334171709213</c:v>
                </c:pt>
                <c:pt idx="6">
                  <c:v>0.36847021803547414</c:v>
                </c:pt>
                <c:pt idx="7">
                  <c:v>0.30063374822169975</c:v>
                </c:pt>
                <c:pt idx="8">
                  <c:v>0.32861765148921085</c:v>
                </c:pt>
                <c:pt idx="9">
                  <c:v>0.5382111737303158</c:v>
                </c:pt>
                <c:pt idx="10">
                  <c:v>0.54130158310704346</c:v>
                </c:pt>
                <c:pt idx="11">
                  <c:v>0.54130158310704346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1D-443F-8D99-36FFE27B7E3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82099504"/>
        <c:axId val="982098064"/>
      </c:lineChart>
      <c:catAx>
        <c:axId val="982099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82098064"/>
        <c:crosses val="autoZero"/>
        <c:auto val="1"/>
        <c:lblAlgn val="ctr"/>
        <c:lblOffset val="100"/>
        <c:noMultiLvlLbl val="0"/>
      </c:catAx>
      <c:valAx>
        <c:axId val="982098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82099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[Modelo Empresa.xlsx]Graficos!TablaDinámica6</c:name>
    <c:fmtId val="44"/>
  </c:pivotSource>
  <c:chart>
    <c:autoTitleDeleted val="1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rgbClr val="00206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rgbClr val="00206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rgbClr val="00206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rgbClr val="00206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Graficos!$AB$2:$AB$3</c:f>
              <c:strCache>
                <c:ptCount val="1"/>
                <c:pt idx="0">
                  <c:v>PRODUCTIVIDAD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Graficos!$Z$4:$AA$15</c:f>
              <c:multiLvlStrCache>
                <c:ptCount val="1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</c:lvl>
                <c:lvl>
                  <c:pt idx="0">
                    <c:v>2023</c:v>
                  </c:pt>
                </c:lvl>
              </c:multiLvlStrCache>
            </c:multiLvlStrRef>
          </c:cat>
          <c:val>
            <c:numRef>
              <c:f>Graficos!$AB$4:$AB$15</c:f>
              <c:numCache>
                <c:formatCode>#,##0.00</c:formatCode>
                <c:ptCount val="12"/>
                <c:pt idx="0">
                  <c:v>3.8849106742381921E-2</c:v>
                </c:pt>
                <c:pt idx="1">
                  <c:v>0.30087741561918968</c:v>
                </c:pt>
                <c:pt idx="2">
                  <c:v>0.42789498668566972</c:v>
                </c:pt>
                <c:pt idx="3">
                  <c:v>1.2416581749481075</c:v>
                </c:pt>
                <c:pt idx="4">
                  <c:v>1.4015476541422056</c:v>
                </c:pt>
                <c:pt idx="5">
                  <c:v>1.8507820073445727</c:v>
                </c:pt>
                <c:pt idx="6">
                  <c:v>1.7234102691934194</c:v>
                </c:pt>
                <c:pt idx="7">
                  <c:v>1.8100377260428637</c:v>
                </c:pt>
                <c:pt idx="8">
                  <c:v>2.0865038505159288</c:v>
                </c:pt>
                <c:pt idx="9">
                  <c:v>2.6435789080594159</c:v>
                </c:pt>
                <c:pt idx="10">
                  <c:v>2.8439167826302749</c:v>
                </c:pt>
                <c:pt idx="11">
                  <c:v>2.8439167826302749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91-461B-9942-3A861AA9C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9618912"/>
        <c:axId val="1327209056"/>
      </c:lineChart>
      <c:catAx>
        <c:axId val="1299618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27209056"/>
        <c:crosses val="autoZero"/>
        <c:auto val="1"/>
        <c:lblAlgn val="ctr"/>
        <c:lblOffset val="100"/>
        <c:noMultiLvlLbl val="0"/>
      </c:catAx>
      <c:valAx>
        <c:axId val="1327209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99618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[Modelo Empresa.xlsx]Graficos!TablaDinámica7</c:name>
    <c:fmtId val="52"/>
  </c:pivotSource>
  <c:chart>
    <c:autoTitleDeleted val="1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rgbClr val="00206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Graficos!$AF$2:$AF$3</c:f>
              <c:strCache>
                <c:ptCount val="1"/>
                <c:pt idx="0">
                  <c:v>IVA POR PAGAR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Graficos!$AD$4:$AE$15</c:f>
              <c:multiLvlStrCache>
                <c:ptCount val="1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</c:lvl>
                <c:lvl>
                  <c:pt idx="0">
                    <c:v>2023</c:v>
                  </c:pt>
                </c:lvl>
              </c:multiLvlStrCache>
            </c:multiLvlStrRef>
          </c:cat>
          <c:val>
            <c:numRef>
              <c:f>Graficos!$AF$4:$AF$15</c:f>
              <c:numCache>
                <c:formatCode>#,##0.00</c:formatCode>
                <c:ptCount val="12"/>
                <c:pt idx="0">
                  <c:v>-30969.824450000004</c:v>
                </c:pt>
                <c:pt idx="1">
                  <c:v>743.76519999999994</c:v>
                </c:pt>
                <c:pt idx="2">
                  <c:v>-45.421589999999966</c:v>
                </c:pt>
                <c:pt idx="3">
                  <c:v>4620.9136500000004</c:v>
                </c:pt>
                <c:pt idx="4">
                  <c:v>907.92443000000003</c:v>
                </c:pt>
                <c:pt idx="5">
                  <c:v>-1106.3487999999998</c:v>
                </c:pt>
                <c:pt idx="6">
                  <c:v>870.06137999999999</c:v>
                </c:pt>
                <c:pt idx="7">
                  <c:v>680.64605000000006</c:v>
                </c:pt>
                <c:pt idx="8">
                  <c:v>2012.2448999999999</c:v>
                </c:pt>
                <c:pt idx="9">
                  <c:v>3205.1940299999992</c:v>
                </c:pt>
                <c:pt idx="10">
                  <c:v>-328.59087999999991</c:v>
                </c:pt>
                <c:pt idx="11">
                  <c:v>-328.59087999999991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6C-496D-8847-1EF04844B08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27209056"/>
        <c:axId val="1327212896"/>
      </c:lineChart>
      <c:catAx>
        <c:axId val="132720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27212896"/>
        <c:crosses val="autoZero"/>
        <c:auto val="1"/>
        <c:lblAlgn val="ctr"/>
        <c:lblOffset val="100"/>
        <c:noMultiLvlLbl val="0"/>
      </c:catAx>
      <c:valAx>
        <c:axId val="132721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27209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[Modelo Empresa.xlsx]Graficos!TablaDinámica1</c:name>
    <c:fmtId val="2"/>
  </c:pivotSource>
  <c:chart>
    <c:autoTitleDeleted val="1"/>
    <c:pivotFmts>
      <c:pivotFmt>
        <c:idx val="0"/>
        <c:spPr>
          <a:solidFill>
            <a:schemeClr val="accent1"/>
          </a:solidFill>
          <a:ln w="28575" cap="rnd">
            <a:solidFill>
              <a:srgbClr val="002060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rgbClr val="00206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rgbClr val="00206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Graficos!$D$2:$D$3</c:f>
              <c:strCache>
                <c:ptCount val="1"/>
                <c:pt idx="0">
                  <c:v>VENTAS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Graficos!$B$4:$C$15</c:f>
              <c:multiLvlStrCache>
                <c:ptCount val="1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</c:lvl>
                <c:lvl>
                  <c:pt idx="0">
                    <c:v>2023</c:v>
                  </c:pt>
                </c:lvl>
              </c:multiLvlStrCache>
            </c:multiLvlStrRef>
          </c:cat>
          <c:val>
            <c:numRef>
              <c:f>Graficos!$D$4:$D$15</c:f>
              <c:numCache>
                <c:formatCode>#,##0.00</c:formatCode>
                <c:ptCount val="12"/>
                <c:pt idx="0">
                  <c:v>1387.37697</c:v>
                </c:pt>
                <c:pt idx="1">
                  <c:v>9300.6318700000011</c:v>
                </c:pt>
                <c:pt idx="2">
                  <c:v>4508.6536400000005</c:v>
                </c:pt>
                <c:pt idx="3">
                  <c:v>28882.466619999999</c:v>
                </c:pt>
                <c:pt idx="4">
                  <c:v>5686.2682299999997</c:v>
                </c:pt>
                <c:pt idx="5">
                  <c:v>21499.239939999996</c:v>
                </c:pt>
                <c:pt idx="6">
                  <c:v>5443.6869500000003</c:v>
                </c:pt>
                <c:pt idx="7">
                  <c:v>5694.5923200000007</c:v>
                </c:pt>
                <c:pt idx="8">
                  <c:v>12597.894370000002</c:v>
                </c:pt>
                <c:pt idx="9">
                  <c:v>25344.928159999996</c:v>
                </c:pt>
                <c:pt idx="10">
                  <c:v>9118.44679</c:v>
                </c:pt>
                <c:pt idx="11">
                  <c:v>9118.44679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E6-44C8-A1DF-9D46B0CFD62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54994655"/>
        <c:axId val="1754995135"/>
      </c:lineChart>
      <c:catAx>
        <c:axId val="1754994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54995135"/>
        <c:crosses val="autoZero"/>
        <c:auto val="1"/>
        <c:lblAlgn val="ctr"/>
        <c:lblOffset val="100"/>
        <c:noMultiLvlLbl val="0"/>
      </c:catAx>
      <c:valAx>
        <c:axId val="1754995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54994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[Modelo Empresa.xlsx]Graficos!TablaDinámica9</c:name>
    <c:fmtId val="2"/>
  </c:pivotSource>
  <c:chart>
    <c:autoTitleDeleted val="1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rgbClr val="00206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Graficos!$H$2:$H$3</c:f>
              <c:strCache>
                <c:ptCount val="1"/>
                <c:pt idx="0">
                  <c:v>GASTO VENTAS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Graficos!$F$4:$G$15</c:f>
              <c:multiLvlStrCache>
                <c:ptCount val="1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</c:lvl>
                <c:lvl>
                  <c:pt idx="0">
                    <c:v>2023</c:v>
                  </c:pt>
                </c:lvl>
              </c:multiLvlStrCache>
            </c:multiLvlStrRef>
          </c:cat>
          <c:val>
            <c:numRef>
              <c:f>Graficos!$H$4:$H$15</c:f>
              <c:numCache>
                <c:formatCode>#,##0.00</c:formatCode>
                <c:ptCount val="12"/>
                <c:pt idx="0">
                  <c:v>1531.4992199999997</c:v>
                </c:pt>
                <c:pt idx="1">
                  <c:v>1126.4694399999998</c:v>
                </c:pt>
                <c:pt idx="2">
                  <c:v>1370.7482700000003</c:v>
                </c:pt>
                <c:pt idx="3">
                  <c:v>843.0920299999998</c:v>
                </c:pt>
                <c:pt idx="4">
                  <c:v>1246.39183</c:v>
                </c:pt>
                <c:pt idx="5">
                  <c:v>1270.3979100000001</c:v>
                </c:pt>
                <c:pt idx="6">
                  <c:v>1070.0159999999998</c:v>
                </c:pt>
                <c:pt idx="7">
                  <c:v>649.0444399999999</c:v>
                </c:pt>
                <c:pt idx="8">
                  <c:v>1123.6942799999997</c:v>
                </c:pt>
                <c:pt idx="9">
                  <c:v>833.27562999999975</c:v>
                </c:pt>
                <c:pt idx="10">
                  <c:v>1524.8724200000001</c:v>
                </c:pt>
                <c:pt idx="11">
                  <c:v>1524.8724200000001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6A-4DA5-81E6-2554CABE3CE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2257648"/>
        <c:axId val="72258128"/>
      </c:lineChart>
      <c:catAx>
        <c:axId val="7225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2258128"/>
        <c:crosses val="autoZero"/>
        <c:auto val="1"/>
        <c:lblAlgn val="ctr"/>
        <c:lblOffset val="100"/>
        <c:noMultiLvlLbl val="0"/>
      </c:catAx>
      <c:valAx>
        <c:axId val="72258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2257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[Modelo Empresa.xlsx]Graficos!TablaDinámica10</c:name>
    <c:fmtId val="1"/>
  </c:pivotSource>
  <c:chart>
    <c:autoTitleDeleted val="1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rgbClr val="00206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Graficos!$L$2:$L$3</c:f>
              <c:strCache>
                <c:ptCount val="1"/>
                <c:pt idx="0">
                  <c:v>COSTO DE VENTAS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Graficos!$J$4:$K$15</c:f>
              <c:multiLvlStrCache>
                <c:ptCount val="1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</c:lvl>
                <c:lvl>
                  <c:pt idx="0">
                    <c:v>2023</c:v>
                  </c:pt>
                </c:lvl>
              </c:multiLvlStrCache>
            </c:multiLvlStrRef>
          </c:cat>
          <c:val>
            <c:numRef>
              <c:f>Graficos!$L$4:$L$15</c:f>
              <c:numCache>
                <c:formatCode>#,##0.00</c:formatCode>
                <c:ptCount val="12"/>
                <c:pt idx="0">
                  <c:v>2025.1118899999999</c:v>
                </c:pt>
                <c:pt idx="1">
                  <c:v>7584.1954500000002</c:v>
                </c:pt>
                <c:pt idx="2">
                  <c:v>3946.4601200000002</c:v>
                </c:pt>
                <c:pt idx="3">
                  <c:v>23459.686129999998</c:v>
                </c:pt>
                <c:pt idx="4">
                  <c:v>8297.5931099999998</c:v>
                </c:pt>
                <c:pt idx="5">
                  <c:v>19487.533059999998</c:v>
                </c:pt>
                <c:pt idx="6">
                  <c:v>5096.7238600000001</c:v>
                </c:pt>
                <c:pt idx="7">
                  <c:v>7003.3982900000001</c:v>
                </c:pt>
                <c:pt idx="8">
                  <c:v>10413.317509999999</c:v>
                </c:pt>
                <c:pt idx="9">
                  <c:v>21489.988739999997</c:v>
                </c:pt>
                <c:pt idx="10">
                  <c:v>7561.3226500000001</c:v>
                </c:pt>
                <c:pt idx="11">
                  <c:v>7561.3226500000001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F4-4478-954A-BF9795974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9291391"/>
        <c:axId val="1759290911"/>
      </c:lineChart>
      <c:catAx>
        <c:axId val="1759291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59290911"/>
        <c:crosses val="autoZero"/>
        <c:auto val="1"/>
        <c:lblAlgn val="ctr"/>
        <c:lblOffset val="100"/>
        <c:noMultiLvlLbl val="0"/>
      </c:catAx>
      <c:valAx>
        <c:axId val="1759290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592913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[Modelo Empresa.xlsx]Graficos!TablaDinámica11</c:name>
    <c:fmtId val="2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rgbClr val="00206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rgbClr val="00206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Graficos!$P$2:$P$3</c:f>
              <c:strCache>
                <c:ptCount val="1"/>
                <c:pt idx="0">
                  <c:v>UTILIDAD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Graficos!$N$4:$O$15</c:f>
              <c:multiLvlStrCache>
                <c:ptCount val="1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</c:lvl>
                <c:lvl>
                  <c:pt idx="0">
                    <c:v>2023</c:v>
                  </c:pt>
                </c:lvl>
              </c:multiLvlStrCache>
            </c:multiLvlStrRef>
          </c:cat>
          <c:val>
            <c:numRef>
              <c:f>Graficos!$P$4:$P$15</c:f>
              <c:numCache>
                <c:formatCode>#,##0.00</c:formatCode>
                <c:ptCount val="12"/>
                <c:pt idx="0">
                  <c:v>-2169.2341399999996</c:v>
                </c:pt>
                <c:pt idx="1">
                  <c:v>589.96698000000049</c:v>
                </c:pt>
                <c:pt idx="2">
                  <c:v>-808.55475000000001</c:v>
                </c:pt>
                <c:pt idx="3">
                  <c:v>4579.6884600000012</c:v>
                </c:pt>
                <c:pt idx="4">
                  <c:v>-3857.7167100000001</c:v>
                </c:pt>
                <c:pt idx="5">
                  <c:v>741.30896999999879</c:v>
                </c:pt>
                <c:pt idx="6">
                  <c:v>-723.05291000000011</c:v>
                </c:pt>
                <c:pt idx="7">
                  <c:v>-1957.8504100000002</c:v>
                </c:pt>
                <c:pt idx="8">
                  <c:v>1060.882580000002</c:v>
                </c:pt>
                <c:pt idx="9">
                  <c:v>3021.6637899999992</c:v>
                </c:pt>
                <c:pt idx="10">
                  <c:v>32.251719999998805</c:v>
                </c:pt>
                <c:pt idx="11">
                  <c:v>32.251719999998805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B4-4E20-808E-4E00065E68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4818240"/>
        <c:axId val="284800960"/>
      </c:barChart>
      <c:catAx>
        <c:axId val="28481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4800960"/>
        <c:crosses val="autoZero"/>
        <c:auto val="1"/>
        <c:lblAlgn val="ctr"/>
        <c:lblOffset val="100"/>
        <c:noMultiLvlLbl val="0"/>
      </c:catAx>
      <c:valAx>
        <c:axId val="284800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4818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[Modelo Empresa.xlsx]Graficos!TablaDinámica8</c:name>
    <c:fmtId val="68"/>
  </c:pivotSource>
  <c:chart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rgbClr val="00206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rgbClr val="00206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rgbClr val="00206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b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layout>
            <c:manualLayout>
              <c:x val="-3.7151069027570052E-2"/>
              <c:y val="-9.9355220509398823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layout>
            <c:manualLayout>
              <c:x val="-4.9828453298408237E-2"/>
              <c:y val="-9.1869436131818139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Graficos!$AJ$2:$AJ$3</c:f>
              <c:strCache>
                <c:ptCount val="1"/>
                <c:pt idx="0">
                  <c:v>ISR RETENIDO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Graficos!$AH$4:$AI$15</c:f>
              <c:multiLvlStrCache>
                <c:ptCount val="1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</c:lvl>
                <c:lvl>
                  <c:pt idx="0">
                    <c:v>2023</c:v>
                  </c:pt>
                </c:lvl>
              </c:multiLvlStrCache>
            </c:multiLvlStrRef>
          </c:cat>
          <c:val>
            <c:numRef>
              <c:f>Graficos!$AJ$4:$AJ$15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D6-4B0D-BF60-A44752291DD8}"/>
            </c:ext>
          </c:extLst>
        </c:ser>
        <c:ser>
          <c:idx val="1"/>
          <c:order val="1"/>
          <c:tx>
            <c:strRef>
              <c:f>Graficos!$AK$2:$AK$3</c:f>
              <c:strCache>
                <c:ptCount val="1"/>
                <c:pt idx="0">
                  <c:v>IVA RETENIDO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Graficos!$AH$4:$AI$15</c:f>
              <c:multiLvlStrCache>
                <c:ptCount val="1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</c:lvl>
                <c:lvl>
                  <c:pt idx="0">
                    <c:v>2023</c:v>
                  </c:pt>
                </c:lvl>
              </c:multiLvlStrCache>
            </c:multiLvlStrRef>
          </c:cat>
          <c:val>
            <c:numRef>
              <c:f>Graficos!$AK$4:$AK$15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D6-4B0D-BF60-A44752291DD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80247680"/>
        <c:axId val="1880255840"/>
      </c:lineChart>
      <c:catAx>
        <c:axId val="1880247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80255840"/>
        <c:crosses val="autoZero"/>
        <c:auto val="1"/>
        <c:lblAlgn val="ctr"/>
        <c:lblOffset val="100"/>
        <c:noMultiLvlLbl val="0"/>
      </c:catAx>
      <c:valAx>
        <c:axId val="1880255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80247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862588</xdr:colOff>
      <xdr:row>1</xdr:row>
      <xdr:rowOff>19439</xdr:rowOff>
    </xdr:from>
    <xdr:to>
      <xdr:col>2</xdr:col>
      <xdr:colOff>3971375</xdr:colOff>
      <xdr:row>2</xdr:row>
      <xdr:rowOff>1557946</xdr:rowOff>
    </xdr:to>
    <xdr:sp macro="" textlink="">
      <xdr:nvSpPr>
        <xdr:cNvPr id="26" name="Rectángulo: esquinas redondeadas 25">
          <a:extLst>
            <a:ext uri="{FF2B5EF4-FFF2-40B4-BE49-F238E27FC236}">
              <a16:creationId xmlns:a16="http://schemas.microsoft.com/office/drawing/2014/main" id="{9017E8A8-2976-49EE-8B43-C2DE8B16C35D}"/>
            </a:ext>
          </a:extLst>
        </xdr:cNvPr>
        <xdr:cNvSpPr>
          <a:spLocks noChangeAspect="1"/>
        </xdr:cNvSpPr>
      </xdr:nvSpPr>
      <xdr:spPr>
        <a:xfrm>
          <a:off x="3055322" y="108736"/>
          <a:ext cx="4130741" cy="2054444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rgbClr val="002060"/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400" b="1">
              <a:solidFill>
                <a:schemeClr val="bg2">
                  <a:lumMod val="50000"/>
                </a:schemeClr>
              </a:solidFill>
            </a:rPr>
            <a:t>Ventas</a:t>
          </a:r>
        </a:p>
      </xdr:txBody>
    </xdr:sp>
    <xdr:clientData/>
  </xdr:twoCellAnchor>
  <xdr:twoCellAnchor editAs="absolute">
    <xdr:from>
      <xdr:col>0</xdr:col>
      <xdr:colOff>2062935</xdr:colOff>
      <xdr:row>1</xdr:row>
      <xdr:rowOff>19440</xdr:rowOff>
    </xdr:from>
    <xdr:to>
      <xdr:col>1</xdr:col>
      <xdr:colOff>812984</xdr:colOff>
      <xdr:row>2</xdr:row>
      <xdr:rowOff>1557947</xdr:rowOff>
    </xdr:to>
    <xdr:sp macro="" textlink="">
      <xdr:nvSpPr>
        <xdr:cNvPr id="31" name="Rectángulo: esquinas redondeadas 30">
          <a:extLst>
            <a:ext uri="{FF2B5EF4-FFF2-40B4-BE49-F238E27FC236}">
              <a16:creationId xmlns:a16="http://schemas.microsoft.com/office/drawing/2014/main" id="{AB4D4D5A-FE87-4E27-BCCD-C03C2904D483}"/>
            </a:ext>
          </a:extLst>
        </xdr:cNvPr>
        <xdr:cNvSpPr>
          <a:spLocks noChangeAspect="1"/>
        </xdr:cNvSpPr>
      </xdr:nvSpPr>
      <xdr:spPr>
        <a:xfrm>
          <a:off x="2062935" y="108737"/>
          <a:ext cx="942783" cy="2054444"/>
        </a:xfrm>
        <a:prstGeom prst="roundRect">
          <a:avLst>
            <a:gd name="adj" fmla="val 102"/>
          </a:avLst>
        </a:prstGeom>
        <a:gradFill flip="none" rotWithShape="1">
          <a:gsLst>
            <a:gs pos="0">
              <a:srgbClr val="3790CD">
                <a:shade val="30000"/>
                <a:satMod val="115000"/>
              </a:srgbClr>
            </a:gs>
            <a:gs pos="50000">
              <a:srgbClr val="3790CD">
                <a:shade val="67500"/>
                <a:satMod val="115000"/>
              </a:srgbClr>
            </a:gs>
            <a:gs pos="100000">
              <a:srgbClr val="3790CD">
                <a:shade val="100000"/>
                <a:satMod val="115000"/>
              </a:srgbClr>
            </a:gs>
          </a:gsLst>
          <a:lin ang="0" scaled="1"/>
          <a:tileRect/>
        </a:gradFill>
        <a:ln cmpd="dbl">
          <a:solidFill>
            <a:srgbClr val="002060"/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MX" sz="1000" b="1">
              <a:solidFill>
                <a:schemeClr val="bg1"/>
              </a:solidFill>
              <a:latin typeface="+mn-lt"/>
              <a:ea typeface="+mn-ea"/>
              <a:cs typeface="+mn-cs"/>
            </a:rPr>
            <a:t>ESTADO         DE RESULTADOS</a:t>
          </a:r>
        </a:p>
      </xdr:txBody>
    </xdr:sp>
    <xdr:clientData/>
  </xdr:twoCellAnchor>
  <xdr:twoCellAnchor editAs="absolute">
    <xdr:from>
      <xdr:col>2</xdr:col>
      <xdr:colOff>4031368</xdr:colOff>
      <xdr:row>3</xdr:row>
      <xdr:rowOff>77885</xdr:rowOff>
    </xdr:from>
    <xdr:to>
      <xdr:col>3</xdr:col>
      <xdr:colOff>3965156</xdr:colOff>
      <xdr:row>4</xdr:row>
      <xdr:rowOff>22413</xdr:rowOff>
    </xdr:to>
    <xdr:sp macro="" textlink="">
      <xdr:nvSpPr>
        <xdr:cNvPr id="32" name="Rectángulo: esquinas redondeadas 31">
          <a:extLst>
            <a:ext uri="{FF2B5EF4-FFF2-40B4-BE49-F238E27FC236}">
              <a16:creationId xmlns:a16="http://schemas.microsoft.com/office/drawing/2014/main" id="{628BE46C-3EDB-4A91-B293-2790F3134598}"/>
            </a:ext>
          </a:extLst>
        </xdr:cNvPr>
        <xdr:cNvSpPr>
          <a:spLocks noChangeAspect="1"/>
        </xdr:cNvSpPr>
      </xdr:nvSpPr>
      <xdr:spPr>
        <a:xfrm>
          <a:off x="7246056" y="2250776"/>
          <a:ext cx="4130741" cy="2057887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rgbClr val="002060"/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400" b="1">
              <a:solidFill>
                <a:schemeClr val="bg2">
                  <a:lumMod val="50000"/>
                </a:schemeClr>
              </a:solidFill>
            </a:rPr>
            <a:t>Iva</a:t>
          </a:r>
        </a:p>
      </xdr:txBody>
    </xdr:sp>
    <xdr:clientData/>
  </xdr:twoCellAnchor>
  <xdr:twoCellAnchor editAs="absolute">
    <xdr:from>
      <xdr:col>3</xdr:col>
      <xdr:colOff>4031165</xdr:colOff>
      <xdr:row>1</xdr:row>
      <xdr:rowOff>19439</xdr:rowOff>
    </xdr:from>
    <xdr:to>
      <xdr:col>4</xdr:col>
      <xdr:colOff>3974875</xdr:colOff>
      <xdr:row>2</xdr:row>
      <xdr:rowOff>1557946</xdr:rowOff>
    </xdr:to>
    <xdr:sp macro="" textlink="">
      <xdr:nvSpPr>
        <xdr:cNvPr id="33" name="Rectángulo: esquinas redondeadas 32">
          <a:extLst>
            <a:ext uri="{FF2B5EF4-FFF2-40B4-BE49-F238E27FC236}">
              <a16:creationId xmlns:a16="http://schemas.microsoft.com/office/drawing/2014/main" id="{28FF64A8-BA92-4DE1-8896-CC0053AF47F0}"/>
            </a:ext>
          </a:extLst>
        </xdr:cNvPr>
        <xdr:cNvSpPr>
          <a:spLocks noChangeAspect="1"/>
        </xdr:cNvSpPr>
      </xdr:nvSpPr>
      <xdr:spPr>
        <a:xfrm>
          <a:off x="11442806" y="108736"/>
          <a:ext cx="4130741" cy="2054444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rgbClr val="002060"/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400" b="1">
              <a:solidFill>
                <a:schemeClr val="bg2">
                  <a:lumMod val="50000"/>
                </a:schemeClr>
              </a:solidFill>
            </a:rPr>
            <a:t>Costo</a:t>
          </a:r>
          <a:endParaRPr lang="es-MX" sz="1400" b="1" baseline="0">
            <a:solidFill>
              <a:schemeClr val="bg2">
                <a:lumMod val="50000"/>
              </a:schemeClr>
            </a:solidFill>
          </a:endParaRPr>
        </a:p>
      </xdr:txBody>
    </xdr:sp>
    <xdr:clientData/>
  </xdr:twoCellAnchor>
  <xdr:twoCellAnchor editAs="absolute">
    <xdr:from>
      <xdr:col>2</xdr:col>
      <xdr:colOff>4031368</xdr:colOff>
      <xdr:row>1</xdr:row>
      <xdr:rowOff>19439</xdr:rowOff>
    </xdr:from>
    <xdr:to>
      <xdr:col>3</xdr:col>
      <xdr:colOff>3965156</xdr:colOff>
      <xdr:row>2</xdr:row>
      <xdr:rowOff>1557946</xdr:rowOff>
    </xdr:to>
    <xdr:sp macro="" textlink="">
      <xdr:nvSpPr>
        <xdr:cNvPr id="34" name="Rectángulo: esquinas redondeadas 33">
          <a:extLst>
            <a:ext uri="{FF2B5EF4-FFF2-40B4-BE49-F238E27FC236}">
              <a16:creationId xmlns:a16="http://schemas.microsoft.com/office/drawing/2014/main" id="{52A5A926-31EC-4525-A435-012F0AE0F45B}"/>
            </a:ext>
          </a:extLst>
        </xdr:cNvPr>
        <xdr:cNvSpPr>
          <a:spLocks noChangeAspect="1"/>
        </xdr:cNvSpPr>
      </xdr:nvSpPr>
      <xdr:spPr>
        <a:xfrm>
          <a:off x="7246056" y="108736"/>
          <a:ext cx="4130741" cy="2054444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rgbClr val="002060"/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400" b="1">
              <a:solidFill>
                <a:schemeClr val="bg2">
                  <a:lumMod val="50000"/>
                </a:schemeClr>
              </a:solidFill>
            </a:rPr>
            <a:t>Gasto</a:t>
          </a:r>
        </a:p>
      </xdr:txBody>
    </xdr:sp>
    <xdr:clientData/>
  </xdr:twoCellAnchor>
  <xdr:twoCellAnchor editAs="absolute">
    <xdr:from>
      <xdr:col>2</xdr:col>
      <xdr:colOff>4031368</xdr:colOff>
      <xdr:row>4</xdr:row>
      <xdr:rowOff>112031</xdr:rowOff>
    </xdr:from>
    <xdr:to>
      <xdr:col>3</xdr:col>
      <xdr:colOff>3965156</xdr:colOff>
      <xdr:row>4</xdr:row>
      <xdr:rowOff>2165666</xdr:rowOff>
    </xdr:to>
    <xdr:sp macro="" textlink="">
      <xdr:nvSpPr>
        <xdr:cNvPr id="35" name="Rectángulo: esquinas redondeadas 34">
          <a:extLst>
            <a:ext uri="{FF2B5EF4-FFF2-40B4-BE49-F238E27FC236}">
              <a16:creationId xmlns:a16="http://schemas.microsoft.com/office/drawing/2014/main" id="{82A90C84-E59E-43AC-838F-23877052B273}"/>
            </a:ext>
          </a:extLst>
        </xdr:cNvPr>
        <xdr:cNvSpPr>
          <a:spLocks noChangeAspect="1"/>
        </xdr:cNvSpPr>
      </xdr:nvSpPr>
      <xdr:spPr>
        <a:xfrm>
          <a:off x="7246056" y="4398281"/>
          <a:ext cx="4130741" cy="2053635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rgbClr val="002060"/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400" b="1">
              <a:solidFill>
                <a:schemeClr val="bg2">
                  <a:lumMod val="50000"/>
                </a:schemeClr>
              </a:solidFill>
            </a:rPr>
            <a:t>Estabilidad</a:t>
          </a:r>
        </a:p>
      </xdr:txBody>
    </xdr:sp>
    <xdr:clientData/>
  </xdr:twoCellAnchor>
  <xdr:twoCellAnchor editAs="absolute">
    <xdr:from>
      <xdr:col>1</xdr:col>
      <xdr:colOff>862977</xdr:colOff>
      <xdr:row>3</xdr:row>
      <xdr:rowOff>74775</xdr:rowOff>
    </xdr:from>
    <xdr:to>
      <xdr:col>2</xdr:col>
      <xdr:colOff>3971764</xdr:colOff>
      <xdr:row>4</xdr:row>
      <xdr:rowOff>19303</xdr:rowOff>
    </xdr:to>
    <xdr:sp macro="" textlink="">
      <xdr:nvSpPr>
        <xdr:cNvPr id="36" name="Rectángulo: esquinas redondeadas 35">
          <a:extLst>
            <a:ext uri="{FF2B5EF4-FFF2-40B4-BE49-F238E27FC236}">
              <a16:creationId xmlns:a16="http://schemas.microsoft.com/office/drawing/2014/main" id="{C86C2AD9-16FF-418B-98DB-B969FA7F7441}"/>
            </a:ext>
          </a:extLst>
        </xdr:cNvPr>
        <xdr:cNvSpPr>
          <a:spLocks noChangeAspect="1"/>
        </xdr:cNvSpPr>
      </xdr:nvSpPr>
      <xdr:spPr>
        <a:xfrm>
          <a:off x="3055711" y="2247666"/>
          <a:ext cx="4130741" cy="2057887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rgbClr val="002060"/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400" b="1">
              <a:solidFill>
                <a:schemeClr val="bg2">
                  <a:lumMod val="50000"/>
                </a:schemeClr>
              </a:solidFill>
            </a:rPr>
            <a:t>Utilidad</a:t>
          </a:r>
        </a:p>
      </xdr:txBody>
    </xdr:sp>
    <xdr:clientData/>
  </xdr:twoCellAnchor>
  <xdr:twoCellAnchor editAs="absolute">
    <xdr:from>
      <xdr:col>1</xdr:col>
      <xdr:colOff>862977</xdr:colOff>
      <xdr:row>4</xdr:row>
      <xdr:rowOff>108921</xdr:rowOff>
    </xdr:from>
    <xdr:to>
      <xdr:col>2</xdr:col>
      <xdr:colOff>3971764</xdr:colOff>
      <xdr:row>4</xdr:row>
      <xdr:rowOff>2162556</xdr:rowOff>
    </xdr:to>
    <xdr:sp macro="" textlink="">
      <xdr:nvSpPr>
        <xdr:cNvPr id="37" name="Rectángulo: esquinas redondeadas 36">
          <a:extLst>
            <a:ext uri="{FF2B5EF4-FFF2-40B4-BE49-F238E27FC236}">
              <a16:creationId xmlns:a16="http://schemas.microsoft.com/office/drawing/2014/main" id="{EF481F21-4459-4165-857C-C037B76A29C3}"/>
            </a:ext>
          </a:extLst>
        </xdr:cNvPr>
        <xdr:cNvSpPr>
          <a:spLocks noChangeAspect="1"/>
        </xdr:cNvSpPr>
      </xdr:nvSpPr>
      <xdr:spPr>
        <a:xfrm>
          <a:off x="3055711" y="4395171"/>
          <a:ext cx="4130741" cy="2053635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rgbClr val="002060"/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400" b="1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rPr>
            <a:t>Solvencia</a:t>
          </a:r>
        </a:p>
        <a:p>
          <a:pPr algn="ctr"/>
          <a:endParaRPr lang="es-MX" sz="1400" b="1">
            <a:solidFill>
              <a:schemeClr val="bg2">
                <a:lumMod val="50000"/>
              </a:schemeClr>
            </a:solidFill>
          </a:endParaRPr>
        </a:p>
      </xdr:txBody>
    </xdr:sp>
    <xdr:clientData/>
  </xdr:twoCellAnchor>
  <xdr:twoCellAnchor editAs="absolute">
    <xdr:from>
      <xdr:col>3</xdr:col>
      <xdr:colOff>4031165</xdr:colOff>
      <xdr:row>3</xdr:row>
      <xdr:rowOff>84500</xdr:rowOff>
    </xdr:from>
    <xdr:to>
      <xdr:col>4</xdr:col>
      <xdr:colOff>3974875</xdr:colOff>
      <xdr:row>4</xdr:row>
      <xdr:rowOff>29028</xdr:rowOff>
    </xdr:to>
    <xdr:sp macro="" textlink="">
      <xdr:nvSpPr>
        <xdr:cNvPr id="38" name="Rectángulo: esquinas redondeadas 37">
          <a:extLst>
            <a:ext uri="{FF2B5EF4-FFF2-40B4-BE49-F238E27FC236}">
              <a16:creationId xmlns:a16="http://schemas.microsoft.com/office/drawing/2014/main" id="{D7707841-D73B-4024-B42E-62D339D5DF7F}"/>
            </a:ext>
          </a:extLst>
        </xdr:cNvPr>
        <xdr:cNvSpPr>
          <a:spLocks noChangeAspect="1"/>
        </xdr:cNvSpPr>
      </xdr:nvSpPr>
      <xdr:spPr>
        <a:xfrm>
          <a:off x="11442806" y="2257391"/>
          <a:ext cx="4130741" cy="2057887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rgbClr val="002060"/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400" b="1">
              <a:solidFill>
                <a:schemeClr val="bg2">
                  <a:lumMod val="50000"/>
                </a:schemeClr>
              </a:solidFill>
            </a:rPr>
            <a:t>ISR</a:t>
          </a:r>
          <a:r>
            <a:rPr lang="es-MX" sz="1400" b="1" baseline="0">
              <a:solidFill>
                <a:schemeClr val="bg2">
                  <a:lumMod val="50000"/>
                </a:schemeClr>
              </a:solidFill>
            </a:rPr>
            <a:t> e Iva Retenido</a:t>
          </a:r>
          <a:endParaRPr lang="es-MX" sz="1400" b="1">
            <a:solidFill>
              <a:schemeClr val="bg2">
                <a:lumMod val="50000"/>
              </a:schemeClr>
            </a:solidFill>
          </a:endParaRPr>
        </a:p>
      </xdr:txBody>
    </xdr:sp>
    <xdr:clientData/>
  </xdr:twoCellAnchor>
  <xdr:twoCellAnchor editAs="absolute">
    <xdr:from>
      <xdr:col>3</xdr:col>
      <xdr:colOff>4031165</xdr:colOff>
      <xdr:row>4</xdr:row>
      <xdr:rowOff>112031</xdr:rowOff>
    </xdr:from>
    <xdr:to>
      <xdr:col>4</xdr:col>
      <xdr:colOff>3974875</xdr:colOff>
      <xdr:row>4</xdr:row>
      <xdr:rowOff>2165666</xdr:rowOff>
    </xdr:to>
    <xdr:sp macro="" textlink="">
      <xdr:nvSpPr>
        <xdr:cNvPr id="39" name="Rectángulo: esquinas redondeadas 38">
          <a:extLst>
            <a:ext uri="{FF2B5EF4-FFF2-40B4-BE49-F238E27FC236}">
              <a16:creationId xmlns:a16="http://schemas.microsoft.com/office/drawing/2014/main" id="{CF317389-DBEA-4FBD-959C-ECDBAB1576A4}"/>
            </a:ext>
          </a:extLst>
        </xdr:cNvPr>
        <xdr:cNvSpPr>
          <a:spLocks noChangeAspect="1"/>
        </xdr:cNvSpPr>
      </xdr:nvSpPr>
      <xdr:spPr>
        <a:xfrm>
          <a:off x="11442806" y="4398281"/>
          <a:ext cx="4130741" cy="2053635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rgbClr val="002060"/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s-MX" sz="1400" b="1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rPr>
            <a:t>Productividad</a:t>
          </a:r>
        </a:p>
      </xdr:txBody>
    </xdr:sp>
    <xdr:clientData/>
  </xdr:twoCellAnchor>
  <xdr:twoCellAnchor editAs="absolute">
    <xdr:from>
      <xdr:col>0</xdr:col>
      <xdr:colOff>2062935</xdr:colOff>
      <xdr:row>3</xdr:row>
      <xdr:rowOff>84234</xdr:rowOff>
    </xdr:from>
    <xdr:to>
      <xdr:col>1</xdr:col>
      <xdr:colOff>812984</xdr:colOff>
      <xdr:row>4</xdr:row>
      <xdr:rowOff>23902</xdr:rowOff>
    </xdr:to>
    <xdr:sp macro="" textlink="">
      <xdr:nvSpPr>
        <xdr:cNvPr id="40" name="Rectángulo: esquinas redondeadas 39">
          <a:extLst>
            <a:ext uri="{FF2B5EF4-FFF2-40B4-BE49-F238E27FC236}">
              <a16:creationId xmlns:a16="http://schemas.microsoft.com/office/drawing/2014/main" id="{D5A019BD-0FA3-42BA-8AB4-F593C6EBDE7E}"/>
            </a:ext>
          </a:extLst>
        </xdr:cNvPr>
        <xdr:cNvSpPr>
          <a:spLocks noChangeAspect="1"/>
        </xdr:cNvSpPr>
      </xdr:nvSpPr>
      <xdr:spPr>
        <a:xfrm>
          <a:off x="2062935" y="2257125"/>
          <a:ext cx="942783" cy="2053027"/>
        </a:xfrm>
        <a:prstGeom prst="roundRect">
          <a:avLst>
            <a:gd name="adj" fmla="val 102"/>
          </a:avLst>
        </a:prstGeom>
        <a:gradFill flip="none" rotWithShape="1">
          <a:gsLst>
            <a:gs pos="0">
              <a:srgbClr val="3790CD">
                <a:shade val="30000"/>
                <a:satMod val="115000"/>
              </a:srgbClr>
            </a:gs>
            <a:gs pos="50000">
              <a:srgbClr val="3790CD">
                <a:shade val="67500"/>
                <a:satMod val="115000"/>
              </a:srgbClr>
            </a:gs>
            <a:gs pos="100000">
              <a:srgbClr val="3790CD">
                <a:shade val="100000"/>
                <a:satMod val="115000"/>
              </a:srgbClr>
            </a:gs>
          </a:gsLst>
          <a:lin ang="0" scaled="1"/>
          <a:tileRect/>
        </a:gradFill>
        <a:ln cmpd="dbl">
          <a:solidFill>
            <a:srgbClr val="002060"/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MX" sz="1000" b="1">
              <a:solidFill>
                <a:schemeClr val="bg1"/>
              </a:solidFill>
              <a:latin typeface="+mn-lt"/>
              <a:ea typeface="+mn-ea"/>
              <a:cs typeface="+mn-cs"/>
            </a:rPr>
            <a:t>ESTADO</a:t>
          </a:r>
          <a:r>
            <a:rPr lang="es-MX" sz="1000" b="1" baseline="0">
              <a:solidFill>
                <a:schemeClr val="bg1"/>
              </a:solidFill>
              <a:latin typeface="+mn-lt"/>
              <a:ea typeface="+mn-ea"/>
              <a:cs typeface="+mn-cs"/>
            </a:rPr>
            <a:t> DE RESULTADOS </a:t>
          </a:r>
          <a:endParaRPr lang="es-MX" sz="1000" b="1">
            <a:solidFill>
              <a:schemeClr val="bg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0</xdr:col>
      <xdr:colOff>2062935</xdr:colOff>
      <xdr:row>4</xdr:row>
      <xdr:rowOff>111904</xdr:rowOff>
    </xdr:from>
    <xdr:to>
      <xdr:col>1</xdr:col>
      <xdr:colOff>812984</xdr:colOff>
      <xdr:row>4</xdr:row>
      <xdr:rowOff>2160679</xdr:rowOff>
    </xdr:to>
    <xdr:sp macro="" textlink="">
      <xdr:nvSpPr>
        <xdr:cNvPr id="41" name="Rectángulo: esquinas redondeadas 40">
          <a:extLst>
            <a:ext uri="{FF2B5EF4-FFF2-40B4-BE49-F238E27FC236}">
              <a16:creationId xmlns:a16="http://schemas.microsoft.com/office/drawing/2014/main" id="{31846D1E-53FE-4ECB-9776-6F245FC16AF4}"/>
            </a:ext>
          </a:extLst>
        </xdr:cNvPr>
        <xdr:cNvSpPr>
          <a:spLocks noChangeAspect="1"/>
        </xdr:cNvSpPr>
      </xdr:nvSpPr>
      <xdr:spPr>
        <a:xfrm>
          <a:off x="2062935" y="4398154"/>
          <a:ext cx="942783" cy="2048775"/>
        </a:xfrm>
        <a:prstGeom prst="roundRect">
          <a:avLst>
            <a:gd name="adj" fmla="val 102"/>
          </a:avLst>
        </a:prstGeom>
        <a:gradFill flip="none" rotWithShape="1">
          <a:gsLst>
            <a:gs pos="0">
              <a:srgbClr val="3790CD">
                <a:shade val="30000"/>
                <a:satMod val="115000"/>
              </a:srgbClr>
            </a:gs>
            <a:gs pos="50000">
              <a:srgbClr val="3790CD">
                <a:shade val="67500"/>
                <a:satMod val="115000"/>
              </a:srgbClr>
            </a:gs>
            <a:gs pos="100000">
              <a:srgbClr val="3790CD">
                <a:shade val="100000"/>
                <a:satMod val="115000"/>
              </a:srgbClr>
            </a:gs>
          </a:gsLst>
          <a:lin ang="0" scaled="1"/>
          <a:tileRect/>
        </a:gradFill>
        <a:ln cmpd="dbl">
          <a:solidFill>
            <a:srgbClr val="002060"/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MX" sz="1000" b="1">
              <a:solidFill>
                <a:schemeClr val="bg1"/>
              </a:solidFill>
              <a:latin typeface="+mn-lt"/>
              <a:ea typeface="+mn-ea"/>
              <a:cs typeface="+mn-cs"/>
            </a:rPr>
            <a:t>RAZONES FINANCIERAS</a:t>
          </a:r>
        </a:p>
      </xdr:txBody>
    </xdr:sp>
    <xdr:clientData/>
  </xdr:twoCellAnchor>
  <xdr:twoCellAnchor editAs="absolute">
    <xdr:from>
      <xdr:col>0</xdr:col>
      <xdr:colOff>26494</xdr:colOff>
      <xdr:row>2</xdr:row>
      <xdr:rowOff>925</xdr:rowOff>
    </xdr:from>
    <xdr:to>
      <xdr:col>0</xdr:col>
      <xdr:colOff>2004219</xdr:colOff>
      <xdr:row>4</xdr:row>
      <xdr:rowOff>2157704</xdr:rowOff>
    </xdr:to>
    <xdr:sp macro="" textlink="">
      <xdr:nvSpPr>
        <xdr:cNvPr id="42" name="Rectángulo: esquinas redondeadas 41">
          <a:extLst>
            <a:ext uri="{FF2B5EF4-FFF2-40B4-BE49-F238E27FC236}">
              <a16:creationId xmlns:a16="http://schemas.microsoft.com/office/drawing/2014/main" id="{CB8F2B88-56A6-4879-91B6-290BB67358A9}"/>
            </a:ext>
          </a:extLst>
        </xdr:cNvPr>
        <xdr:cNvSpPr>
          <a:spLocks noChangeAspect="1"/>
        </xdr:cNvSpPr>
      </xdr:nvSpPr>
      <xdr:spPr>
        <a:xfrm>
          <a:off x="26494" y="606159"/>
          <a:ext cx="1977725" cy="5837795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rgbClr val="002060"/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s-MX" sz="1000" b="1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rPr>
            <a:t>REPORTE</a:t>
          </a:r>
          <a:r>
            <a:rPr lang="es-MX" sz="1000" b="1" baseline="0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rPr>
            <a:t> FINANCIERO PARA EMPRESA :</a:t>
          </a:r>
          <a:endParaRPr lang="es-MX" sz="1000" b="1">
            <a:solidFill>
              <a:schemeClr val="bg2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0</xdr:col>
      <xdr:colOff>26494</xdr:colOff>
      <xdr:row>1</xdr:row>
      <xdr:rowOff>26637</xdr:rowOff>
    </xdr:from>
    <xdr:to>
      <xdr:col>0</xdr:col>
      <xdr:colOff>2004219</xdr:colOff>
      <xdr:row>1</xdr:row>
      <xdr:rowOff>485971</xdr:rowOff>
    </xdr:to>
    <xdr:sp macro="" textlink="">
      <xdr:nvSpPr>
        <xdr:cNvPr id="44" name="Rectángulo: esquinas redondeadas 43">
          <a:extLst>
            <a:ext uri="{FF2B5EF4-FFF2-40B4-BE49-F238E27FC236}">
              <a16:creationId xmlns:a16="http://schemas.microsoft.com/office/drawing/2014/main" id="{4D2AECED-002A-4F2E-B9B5-02A890452DA2}"/>
            </a:ext>
          </a:extLst>
        </xdr:cNvPr>
        <xdr:cNvSpPr/>
      </xdr:nvSpPr>
      <xdr:spPr>
        <a:xfrm>
          <a:off x="26494" y="108572"/>
          <a:ext cx="1977725" cy="459334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rgbClr val="002060"/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MX" sz="2000" b="1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LOGO</a:t>
          </a:r>
        </a:p>
      </xdr:txBody>
    </xdr:sp>
    <xdr:clientData/>
  </xdr:twoCellAnchor>
  <xdr:twoCellAnchor editAs="absolute">
    <xdr:from>
      <xdr:col>1</xdr:col>
      <xdr:colOff>963288</xdr:colOff>
      <xdr:row>4</xdr:row>
      <xdr:rowOff>372868</xdr:rowOff>
    </xdr:from>
    <xdr:to>
      <xdr:col>2</xdr:col>
      <xdr:colOff>3872692</xdr:colOff>
      <xdr:row>4</xdr:row>
      <xdr:rowOff>2148977</xdr:rowOff>
    </xdr:to>
    <xdr:graphicFrame macro="">
      <xdr:nvGraphicFramePr>
        <xdr:cNvPr id="10" name="Gráfico 4">
          <a:extLst>
            <a:ext uri="{FF2B5EF4-FFF2-40B4-BE49-F238E27FC236}">
              <a16:creationId xmlns:a16="http://schemas.microsoft.com/office/drawing/2014/main" id="{CD11D9D1-6B0D-4345-87E3-9B367227A73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4026352</xdr:colOff>
      <xdr:row>4</xdr:row>
      <xdr:rowOff>303798</xdr:rowOff>
    </xdr:from>
    <xdr:to>
      <xdr:col>3</xdr:col>
      <xdr:colOff>3873780</xdr:colOff>
      <xdr:row>4</xdr:row>
      <xdr:rowOff>2141379</xdr:rowOff>
    </xdr:to>
    <xdr:graphicFrame macro="">
      <xdr:nvGraphicFramePr>
        <xdr:cNvPr id="11" name="Gráfico 5">
          <a:extLst>
            <a:ext uri="{FF2B5EF4-FFF2-40B4-BE49-F238E27FC236}">
              <a16:creationId xmlns:a16="http://schemas.microsoft.com/office/drawing/2014/main" id="{B3BAC6EF-AECF-48BE-98BF-5AE9A7B050E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3</xdr:col>
      <xdr:colOff>4124169</xdr:colOff>
      <xdr:row>4</xdr:row>
      <xdr:rowOff>374852</xdr:rowOff>
    </xdr:from>
    <xdr:to>
      <xdr:col>4</xdr:col>
      <xdr:colOff>3952611</xdr:colOff>
      <xdr:row>4</xdr:row>
      <xdr:rowOff>2090682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680C4F1A-2214-42E7-9E7A-4B99A5FDA59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2</xdr:col>
      <xdr:colOff>4035796</xdr:colOff>
      <xdr:row>3</xdr:row>
      <xdr:rowOff>459022</xdr:rowOff>
    </xdr:from>
    <xdr:to>
      <xdr:col>3</xdr:col>
      <xdr:colOff>3822537</xdr:colOff>
      <xdr:row>4</xdr:row>
      <xdr:rowOff>10904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58BA84BE-0E81-42E4-BF47-630817F9B0D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3</xdr:col>
      <xdr:colOff>3987829</xdr:colOff>
      <xdr:row>1</xdr:row>
      <xdr:rowOff>20934</xdr:rowOff>
    </xdr:from>
    <xdr:to>
      <xdr:col>4</xdr:col>
      <xdr:colOff>973323</xdr:colOff>
      <xdr:row>1</xdr:row>
      <xdr:rowOff>219808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2D0C55E-8648-3C98-8841-5578C38AF192}"/>
            </a:ext>
          </a:extLst>
        </xdr:cNvPr>
        <xdr:cNvSpPr txBox="1">
          <a:spLocks noChangeAspect="1"/>
        </xdr:cNvSpPr>
      </xdr:nvSpPr>
      <xdr:spPr>
        <a:xfrm>
          <a:off x="11399470" y="110231"/>
          <a:ext cx="1172525" cy="1988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>
              <a:solidFill>
                <a:srgbClr val="002060"/>
              </a:solidFill>
            </a:rPr>
            <a:t>Cifras</a:t>
          </a:r>
          <a:r>
            <a:rPr lang="es-MX" sz="800" baseline="0">
              <a:solidFill>
                <a:srgbClr val="002060"/>
              </a:solidFill>
            </a:rPr>
            <a:t> en miles de pesos</a:t>
          </a:r>
          <a:endParaRPr lang="es-MX" sz="800">
            <a:solidFill>
              <a:srgbClr val="002060"/>
            </a:solidFill>
          </a:endParaRPr>
        </a:p>
      </xdr:txBody>
    </xdr:sp>
    <xdr:clientData/>
  </xdr:twoCellAnchor>
  <xdr:twoCellAnchor editAs="absolute">
    <xdr:from>
      <xdr:col>2</xdr:col>
      <xdr:colOff>3983223</xdr:colOff>
      <xdr:row>1</xdr:row>
      <xdr:rowOff>20934</xdr:rowOff>
    </xdr:from>
    <xdr:to>
      <xdr:col>3</xdr:col>
      <xdr:colOff>958250</xdr:colOff>
      <xdr:row>1</xdr:row>
      <xdr:rowOff>219808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BE7DCEEA-AD5D-455F-8A4A-88E8664FE8FB}"/>
            </a:ext>
          </a:extLst>
        </xdr:cNvPr>
        <xdr:cNvSpPr txBox="1">
          <a:spLocks noChangeAspect="1"/>
        </xdr:cNvSpPr>
      </xdr:nvSpPr>
      <xdr:spPr>
        <a:xfrm>
          <a:off x="7197911" y="110231"/>
          <a:ext cx="1171980" cy="1988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>
              <a:solidFill>
                <a:srgbClr val="002060"/>
              </a:solidFill>
            </a:rPr>
            <a:t>Cifras</a:t>
          </a:r>
          <a:r>
            <a:rPr lang="es-MX" sz="800" baseline="0">
              <a:solidFill>
                <a:srgbClr val="002060"/>
              </a:solidFill>
            </a:rPr>
            <a:t> en miles de pesos</a:t>
          </a:r>
          <a:endParaRPr lang="es-MX" sz="800">
            <a:solidFill>
              <a:srgbClr val="002060"/>
            </a:solidFill>
          </a:endParaRPr>
        </a:p>
      </xdr:txBody>
    </xdr:sp>
    <xdr:clientData/>
  </xdr:twoCellAnchor>
  <xdr:twoCellAnchor editAs="absolute">
    <xdr:from>
      <xdr:col>1</xdr:col>
      <xdr:colOff>845159</xdr:colOff>
      <xdr:row>1</xdr:row>
      <xdr:rowOff>20934</xdr:rowOff>
    </xdr:from>
    <xdr:to>
      <xdr:col>2</xdr:col>
      <xdr:colOff>995512</xdr:colOff>
      <xdr:row>1</xdr:row>
      <xdr:rowOff>219808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6AC368EE-7834-4C7A-B4C8-3FB7E460B6B9}"/>
            </a:ext>
          </a:extLst>
        </xdr:cNvPr>
        <xdr:cNvSpPr txBox="1">
          <a:spLocks noChangeAspect="1"/>
        </xdr:cNvSpPr>
      </xdr:nvSpPr>
      <xdr:spPr>
        <a:xfrm>
          <a:off x="3037893" y="110231"/>
          <a:ext cx="1172307" cy="1988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>
              <a:solidFill>
                <a:srgbClr val="002060"/>
              </a:solidFill>
            </a:rPr>
            <a:t>Cifras</a:t>
          </a:r>
          <a:r>
            <a:rPr lang="es-MX" sz="800" baseline="0">
              <a:solidFill>
                <a:srgbClr val="002060"/>
              </a:solidFill>
            </a:rPr>
            <a:t> en miles de pesos</a:t>
          </a:r>
          <a:endParaRPr lang="es-MX" sz="800">
            <a:solidFill>
              <a:srgbClr val="002060"/>
            </a:solidFill>
          </a:endParaRPr>
        </a:p>
      </xdr:txBody>
    </xdr:sp>
    <xdr:clientData/>
  </xdr:twoCellAnchor>
  <xdr:twoCellAnchor editAs="absolute">
    <xdr:from>
      <xdr:col>0</xdr:col>
      <xdr:colOff>71634</xdr:colOff>
      <xdr:row>2</xdr:row>
      <xdr:rowOff>1027023</xdr:rowOff>
    </xdr:from>
    <xdr:to>
      <xdr:col>0</xdr:col>
      <xdr:colOff>1954610</xdr:colOff>
      <xdr:row>3</xdr:row>
      <xdr:rowOff>1597422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Mes 3">
              <a:extLst>
                <a:ext uri="{FF2B5EF4-FFF2-40B4-BE49-F238E27FC236}">
                  <a16:creationId xmlns:a16="http://schemas.microsoft.com/office/drawing/2014/main" id="{98FF9923-5EB1-455D-A725-06EC1934E5AA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s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1634" y="1619432"/>
              <a:ext cx="1882976" cy="213853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 fLocksWithSheet="0"/>
  </xdr:twoCellAnchor>
  <xdr:twoCellAnchor editAs="absolute">
    <xdr:from>
      <xdr:col>0</xdr:col>
      <xdr:colOff>71810</xdr:colOff>
      <xdr:row>3</xdr:row>
      <xdr:rowOff>1664135</xdr:rowOff>
    </xdr:from>
    <xdr:to>
      <xdr:col>0</xdr:col>
      <xdr:colOff>1954610</xdr:colOff>
      <xdr:row>4</xdr:row>
      <xdr:rowOff>555625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8" name="Año 2">
              <a:extLst>
                <a:ext uri="{FF2B5EF4-FFF2-40B4-BE49-F238E27FC236}">
                  <a16:creationId xmlns:a16="http://schemas.microsoft.com/office/drawing/2014/main" id="{CD116764-621A-49FB-9F6E-537D52337C4C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ño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1810" y="3824684"/>
              <a:ext cx="1882800" cy="10055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 fLocksWithSheet="0"/>
  </xdr:twoCellAnchor>
  <xdr:twoCellAnchor editAs="absolute">
    <xdr:from>
      <xdr:col>0</xdr:col>
      <xdr:colOff>118742</xdr:colOff>
      <xdr:row>2</xdr:row>
      <xdr:rowOff>467289</xdr:rowOff>
    </xdr:from>
    <xdr:to>
      <xdr:col>0</xdr:col>
      <xdr:colOff>1904679</xdr:colOff>
      <xdr:row>2</xdr:row>
      <xdr:rowOff>755023</xdr:rowOff>
    </xdr:to>
    <xdr:sp macro="" textlink="">
      <xdr:nvSpPr>
        <xdr:cNvPr id="15" name="Rectángulo: esquinas redondeadas 14">
          <a:extLst>
            <a:ext uri="{FF2B5EF4-FFF2-40B4-BE49-F238E27FC236}">
              <a16:creationId xmlns:a16="http://schemas.microsoft.com/office/drawing/2014/main" id="{9D9A11D0-8BA1-79BC-C6A8-A85742F00FA0}"/>
            </a:ext>
          </a:extLst>
        </xdr:cNvPr>
        <xdr:cNvSpPr>
          <a:spLocks noChangeAspect="1"/>
        </xdr:cNvSpPr>
      </xdr:nvSpPr>
      <xdr:spPr>
        <a:xfrm>
          <a:off x="118742" y="1061321"/>
          <a:ext cx="1785937" cy="287734"/>
        </a:xfrm>
        <a:prstGeom prst="roundRect">
          <a:avLst/>
        </a:prstGeom>
        <a:solidFill>
          <a:schemeClr val="accent2"/>
        </a:solidFill>
        <a:ln w="38100">
          <a:noFill/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 b="1"/>
            <a:t>NOMBRE</a:t>
          </a:r>
          <a:r>
            <a:rPr lang="es-MX" sz="1100" b="1" baseline="0"/>
            <a:t> EMPRESA</a:t>
          </a:r>
          <a:endParaRPr lang="es-MX" sz="1100" b="1"/>
        </a:p>
      </xdr:txBody>
    </xdr:sp>
    <xdr:clientData fLocksWithSheet="0"/>
  </xdr:twoCellAnchor>
  <xdr:twoCellAnchor editAs="absolute">
    <xdr:from>
      <xdr:col>1</xdr:col>
      <xdr:colOff>862977</xdr:colOff>
      <xdr:row>3</xdr:row>
      <xdr:rowOff>74775</xdr:rowOff>
    </xdr:from>
    <xdr:to>
      <xdr:col>2</xdr:col>
      <xdr:colOff>1013548</xdr:colOff>
      <xdr:row>3</xdr:row>
      <xdr:rowOff>273649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DE346303-88D2-4C15-A39F-6BF5D5CDF724}"/>
            </a:ext>
          </a:extLst>
        </xdr:cNvPr>
        <xdr:cNvSpPr txBox="1">
          <a:spLocks noChangeAspect="1"/>
        </xdr:cNvSpPr>
      </xdr:nvSpPr>
      <xdr:spPr>
        <a:xfrm>
          <a:off x="3055711" y="2247666"/>
          <a:ext cx="1172525" cy="1988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>
              <a:solidFill>
                <a:srgbClr val="002060"/>
              </a:solidFill>
            </a:rPr>
            <a:t>Cifras</a:t>
          </a:r>
          <a:r>
            <a:rPr lang="es-MX" sz="800" baseline="0">
              <a:solidFill>
                <a:srgbClr val="002060"/>
              </a:solidFill>
            </a:rPr>
            <a:t> en miles de pesos</a:t>
          </a:r>
          <a:endParaRPr lang="es-MX" sz="800">
            <a:solidFill>
              <a:srgbClr val="002060"/>
            </a:solidFill>
          </a:endParaRPr>
        </a:p>
      </xdr:txBody>
    </xdr:sp>
    <xdr:clientData/>
  </xdr:twoCellAnchor>
  <xdr:twoCellAnchor editAs="absolute">
    <xdr:from>
      <xdr:col>1</xdr:col>
      <xdr:colOff>912811</xdr:colOff>
      <xdr:row>1</xdr:row>
      <xdr:rowOff>466329</xdr:rowOff>
    </xdr:from>
    <xdr:to>
      <xdr:col>2</xdr:col>
      <xdr:colOff>3882626</xdr:colOff>
      <xdr:row>2</xdr:row>
      <xdr:rowOff>1483916</xdr:rowOff>
    </xdr:to>
    <xdr:graphicFrame macro="">
      <xdr:nvGraphicFramePr>
        <xdr:cNvPr id="17" name="Gráfico 2">
          <a:extLst>
            <a:ext uri="{FF2B5EF4-FFF2-40B4-BE49-F238E27FC236}">
              <a16:creationId xmlns:a16="http://schemas.microsoft.com/office/drawing/2014/main" id="{4C946B79-F6DA-1341-88DB-9C5ADBAEE30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2</xdr:col>
      <xdr:colOff>4118769</xdr:colOff>
      <xdr:row>1</xdr:row>
      <xdr:rowOff>476250</xdr:rowOff>
    </xdr:from>
    <xdr:to>
      <xdr:col>3</xdr:col>
      <xdr:colOff>3865166</xdr:colOff>
      <xdr:row>2</xdr:row>
      <xdr:rowOff>1493043</xdr:rowOff>
    </xdr:to>
    <xdr:graphicFrame macro="">
      <xdr:nvGraphicFramePr>
        <xdr:cNvPr id="18" name="Gráfico 3">
          <a:extLst>
            <a:ext uri="{FF2B5EF4-FFF2-40B4-BE49-F238E27FC236}">
              <a16:creationId xmlns:a16="http://schemas.microsoft.com/office/drawing/2014/main" id="{B278C336-C75D-93DD-BAFF-97222262F17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absolute">
    <xdr:from>
      <xdr:col>3</xdr:col>
      <xdr:colOff>4059237</xdr:colOff>
      <xdr:row>1</xdr:row>
      <xdr:rowOff>486172</xdr:rowOff>
    </xdr:from>
    <xdr:to>
      <xdr:col>4</xdr:col>
      <xdr:colOff>3800078</xdr:colOff>
      <xdr:row>2</xdr:row>
      <xdr:rowOff>1489868</xdr:rowOff>
    </xdr:to>
    <xdr:graphicFrame macro="">
      <xdr:nvGraphicFramePr>
        <xdr:cNvPr id="19" name="Gráfico 4">
          <a:extLst>
            <a:ext uri="{FF2B5EF4-FFF2-40B4-BE49-F238E27FC236}">
              <a16:creationId xmlns:a16="http://schemas.microsoft.com/office/drawing/2014/main" id="{12A95BC1-4F55-99BF-BE6D-00FCDB2194E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absolute">
    <xdr:from>
      <xdr:col>1</xdr:col>
      <xdr:colOff>959247</xdr:colOff>
      <xdr:row>3</xdr:row>
      <xdr:rowOff>482598</xdr:rowOff>
    </xdr:from>
    <xdr:to>
      <xdr:col>2</xdr:col>
      <xdr:colOff>3819921</xdr:colOff>
      <xdr:row>3</xdr:row>
      <xdr:rowOff>2004218</xdr:rowOff>
    </xdr:to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ED5B283E-6C22-8BAA-789F-C53FCAF03F3F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absolute">
    <xdr:from>
      <xdr:col>3</xdr:col>
      <xdr:colOff>4102376</xdr:colOff>
      <xdr:row>3</xdr:row>
      <xdr:rowOff>385585</xdr:rowOff>
    </xdr:from>
    <xdr:to>
      <xdr:col>4</xdr:col>
      <xdr:colOff>3767768</xdr:colOff>
      <xdr:row>3</xdr:row>
      <xdr:rowOff>2082134</xdr:rowOff>
    </xdr:to>
    <xdr:graphicFrame macro="">
      <xdr:nvGraphicFramePr>
        <xdr:cNvPr id="7" name="Gráfico 5">
          <a:extLst>
            <a:ext uri="{FF2B5EF4-FFF2-40B4-BE49-F238E27FC236}">
              <a16:creationId xmlns:a16="http://schemas.microsoft.com/office/drawing/2014/main" id="{F5244548-A269-9D7E-946D-BC40DD052A1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absolute">
    <xdr:from>
      <xdr:col>3</xdr:col>
      <xdr:colOff>4036633</xdr:colOff>
      <xdr:row>3</xdr:row>
      <xdr:rowOff>80248</xdr:rowOff>
    </xdr:from>
    <xdr:to>
      <xdr:col>4</xdr:col>
      <xdr:colOff>1018683</xdr:colOff>
      <xdr:row>3</xdr:row>
      <xdr:rowOff>279122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C942AB7B-BD76-4C9A-A392-7A6E61FECCD2}"/>
            </a:ext>
          </a:extLst>
        </xdr:cNvPr>
        <xdr:cNvSpPr txBox="1">
          <a:spLocks noChangeAspect="1"/>
        </xdr:cNvSpPr>
      </xdr:nvSpPr>
      <xdr:spPr>
        <a:xfrm>
          <a:off x="11442806" y="2257391"/>
          <a:ext cx="1171107" cy="1988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>
              <a:solidFill>
                <a:srgbClr val="002060"/>
              </a:solidFill>
            </a:rPr>
            <a:t>Cifras</a:t>
          </a:r>
          <a:r>
            <a:rPr lang="es-MX" sz="800" baseline="0">
              <a:solidFill>
                <a:srgbClr val="002060"/>
              </a:solidFill>
            </a:rPr>
            <a:t> en miles de pesos</a:t>
          </a:r>
          <a:endParaRPr lang="es-MX" sz="800">
            <a:solidFill>
              <a:srgbClr val="002060"/>
            </a:solidFill>
          </a:endParaRPr>
        </a:p>
      </xdr:txBody>
    </xdr:sp>
    <xdr:clientData/>
  </xdr:twoCellAnchor>
  <xdr:twoCellAnchor editAs="absolute">
    <xdr:from>
      <xdr:col>2</xdr:col>
      <xdr:colOff>4030088</xdr:colOff>
      <xdr:row>3</xdr:row>
      <xdr:rowOff>89728</xdr:rowOff>
    </xdr:from>
    <xdr:to>
      <xdr:col>3</xdr:col>
      <xdr:colOff>1005341</xdr:colOff>
      <xdr:row>3</xdr:row>
      <xdr:rowOff>288602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C7B1B950-47E2-40B4-A298-8EBE2148B6E9}"/>
            </a:ext>
          </a:extLst>
        </xdr:cNvPr>
        <xdr:cNvSpPr txBox="1">
          <a:spLocks noChangeAspect="1"/>
        </xdr:cNvSpPr>
      </xdr:nvSpPr>
      <xdr:spPr>
        <a:xfrm>
          <a:off x="7246056" y="2250776"/>
          <a:ext cx="1174446" cy="1988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>
              <a:solidFill>
                <a:srgbClr val="002060"/>
              </a:solidFill>
            </a:rPr>
            <a:t>Cifras</a:t>
          </a:r>
          <a:r>
            <a:rPr lang="es-MX" sz="800" baseline="0">
              <a:solidFill>
                <a:srgbClr val="002060"/>
              </a:solidFill>
            </a:rPr>
            <a:t> en miles de pesos</a:t>
          </a:r>
          <a:endParaRPr lang="es-MX" sz="800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1</xdr:row>
      <xdr:rowOff>95251</xdr:rowOff>
    </xdr:from>
    <xdr:to>
      <xdr:col>9</xdr:col>
      <xdr:colOff>419100</xdr:colOff>
      <xdr:row>8</xdr:row>
      <xdr:rowOff>171451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72C6A5-D9DF-45FC-A41F-1FCC393D0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4750" y="285751"/>
          <a:ext cx="3314700" cy="33147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dRamirez" refreshedDate="45450.968038541665" createdVersion="8" refreshedVersion="8" minRefreshableVersion="3" recordCount="170" xr:uid="{DBF217F5-CECA-4809-B9F3-76ACE1611CFA}">
  <cacheSource type="worksheet">
    <worksheetSource name="Consolidado"/>
  </cacheSource>
  <cacheFields count="9">
    <cacheField name="Empresa" numFmtId="0">
      <sharedItems/>
    </cacheField>
    <cacheField name="Reg. Fed.:" numFmtId="0">
      <sharedItems/>
    </cacheField>
    <cacheField name="Fecha" numFmtId="14">
      <sharedItems containsSemiMixedTypes="0" containsNonDate="0" containsDate="1" containsString="0" minDate="2023-01-31T00:00:00" maxDate="2024-06-01T00:00:00"/>
    </cacheField>
    <cacheField name="Mes" numFmtId="0">
      <sharedItems containsBlank="1" count="13">
        <s v="Ene"/>
        <s v="Feb"/>
        <s v="Mar"/>
        <s v="Abr"/>
        <s v="May"/>
        <s v="Jun"/>
        <s v="Jul"/>
        <s v="Ago"/>
        <s v="Sep"/>
        <s v="Oct"/>
        <s v="Nov"/>
        <s v="Dic"/>
        <m u="1"/>
      </sharedItems>
    </cacheField>
    <cacheField name="Año" numFmtId="0">
      <sharedItems containsBlank="1" containsMixedTypes="1" containsNumber="1" containsInteger="1" minValue="2023" maxValue="2024" count="5">
        <n v="2023"/>
        <n v="2024"/>
        <s v="2023" u="1"/>
        <s v="2024" u="1"/>
        <m u="1"/>
      </sharedItems>
    </cacheField>
    <cacheField name="Importe (1)" numFmtId="0">
      <sharedItems containsSemiMixedTypes="0" containsString="0" containsNumber="1" minValue="0" maxValue="182858796.75999999"/>
    </cacheField>
    <cacheField name="Importe (2)" numFmtId="0">
      <sharedItems containsString="0" containsBlank="1" containsNumber="1" minValue="0" maxValue="197841895.53"/>
    </cacheField>
    <cacheField name="Importe KPI's" numFmtId="0">
      <sharedItems containsSemiMixedTypes="0" containsString="0" containsNumber="1" minValue="-30969.824450000004" maxValue="28882.466619999999"/>
    </cacheField>
    <cacheField name="Nombre KPI's" numFmtId="0">
      <sharedItems containsBlank="1" count="12">
        <s v="SOLVENCIA"/>
        <s v="ESTABILIDAD"/>
        <s v="VENTAS"/>
        <s v="COSTO DE VENTAS"/>
        <s v="GASTO VENTAS"/>
        <s v="PRODUCTIVIDAD"/>
        <s v="IVA POR PAGAR"/>
        <s v="ISR RETENIDO"/>
        <s v="IVA RETENIDO"/>
        <s v="UTILIDAD"/>
        <m u="1"/>
        <s v="IMPUESTOS POR PAGAR" u="1"/>
      </sharedItems>
    </cacheField>
  </cacheFields>
  <extLst>
    <ext xmlns:x14="http://schemas.microsoft.com/office/spreadsheetml/2009/9/main" uri="{725AE2AE-9491-48be-B2B4-4EB974FC3084}">
      <x14:pivotCacheDefinition pivotCacheId="62074998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0">
  <r>
    <s v="TRANSFORMATEC"/>
    <s v="Sin Info"/>
    <d v="2023-01-31T00:00:00"/>
    <x v="0"/>
    <x v="0"/>
    <n v="148915173.11000001"/>
    <n v="197841895.53"/>
    <n v="2.9461501390808262"/>
    <x v="0"/>
  </r>
  <r>
    <s v="TRANSFORMATEC"/>
    <s v="Sin Info"/>
    <d v="2023-01-31T00:00:00"/>
    <x v="0"/>
    <x v="0"/>
    <n v="72777953.579999998"/>
    <n v="21501465.300000001"/>
    <n v="0.3783725773588239"/>
    <x v="1"/>
  </r>
  <r>
    <s v="TRANSFORMATEC"/>
    <s v="Sin Info"/>
    <d v="2023-01-31T00:00:00"/>
    <x v="0"/>
    <x v="0"/>
    <n v="66243.839999999997"/>
    <n v="1445010.8"/>
    <n v="1387.37697"/>
    <x v="2"/>
  </r>
  <r>
    <s v="TRANSFORMATEC"/>
    <s v="Sin Info"/>
    <d v="2023-01-31T00:00:00"/>
    <x v="0"/>
    <x v="0"/>
    <n v="2026422.45"/>
    <n v="1310.56"/>
    <n v="2025.1118899999999"/>
    <x v="3"/>
  </r>
  <r>
    <s v="TRANSFORMATEC"/>
    <s v="Sin Info"/>
    <d v="2023-01-31T00:00:00"/>
    <x v="0"/>
    <x v="0"/>
    <n v="7478399.75"/>
    <n v="5947500.5300000003"/>
    <n v="1531.4992199999997"/>
    <x v="4"/>
  </r>
  <r>
    <s v="TRANSFORMATEC"/>
    <s v="Sin Info"/>
    <d v="2023-01-31T00:00:00"/>
    <x v="0"/>
    <x v="0"/>
    <n v="0"/>
    <n v="8610.01"/>
    <n v="3.8849106742381921E-2"/>
    <x v="5"/>
  </r>
  <r>
    <s v="TRANSFORMATEC"/>
    <s v="Sin Info"/>
    <d v="2023-01-31T00:00:00"/>
    <x v="0"/>
    <x v="0"/>
    <n v="37987363.920000002"/>
    <n v="7017539.4699999997"/>
    <n v="-30969.824450000004"/>
    <x v="6"/>
  </r>
  <r>
    <s v="TRANSFORMATEC"/>
    <s v="Sin Info"/>
    <d v="2023-01-31T00:00:00"/>
    <x v="0"/>
    <x v="0"/>
    <n v="0"/>
    <n v="0"/>
    <n v="0"/>
    <x v="7"/>
  </r>
  <r>
    <s v="TRANSFORMATEC"/>
    <s v="Sin Info"/>
    <d v="2023-01-31T00:00:00"/>
    <x v="0"/>
    <x v="0"/>
    <n v="0"/>
    <n v="0"/>
    <n v="0"/>
    <x v="8"/>
  </r>
  <r>
    <s v="TRANSFORMATEC"/>
    <s v="Sin Info"/>
    <d v="2023-01-31T00:00:00"/>
    <x v="0"/>
    <x v="0"/>
    <n v="1387376.97"/>
    <m/>
    <n v="-2169.2341399999996"/>
    <x v="9"/>
  </r>
  <r>
    <s v="TRANSFORMATEC"/>
    <s v="Sin Info"/>
    <d v="2023-02-28T00:00:00"/>
    <x v="1"/>
    <x v="0"/>
    <n v="49095216.270000003"/>
    <n v="47598376.850000001"/>
    <n v="3.0104574763908714"/>
    <x v="0"/>
  </r>
  <r>
    <s v="TRANSFORMATEC"/>
    <s v="Sin Info"/>
    <d v="2023-02-28T00:00:00"/>
    <x v="1"/>
    <x v="0"/>
    <n v="6743455.2800000003"/>
    <n v="7650327.7199999997"/>
    <n v="0.40392525249928729"/>
    <x v="1"/>
  </r>
  <r>
    <s v="TRANSFORMATEC"/>
    <s v="Sin Info"/>
    <d v="2023-02-28T00:00:00"/>
    <x v="1"/>
    <x v="0"/>
    <n v="0"/>
    <n v="9299466.7100000009"/>
    <n v="9300.6318700000011"/>
    <x v="2"/>
  </r>
  <r>
    <s v="TRANSFORMATEC"/>
    <s v="Sin Info"/>
    <d v="2023-02-28T00:00:00"/>
    <x v="1"/>
    <x v="0"/>
    <n v="7595657.1299999999"/>
    <n v="11461.68"/>
    <n v="7584.1954500000002"/>
    <x v="3"/>
  </r>
  <r>
    <s v="TRANSFORMATEC"/>
    <s v="Sin Info"/>
    <d v="2023-02-28T00:00:00"/>
    <x v="1"/>
    <x v="0"/>
    <n v="4160680.6"/>
    <n v="3034211.16"/>
    <n v="1126.4694399999998"/>
    <x v="4"/>
  </r>
  <r>
    <s v="TRANSFORMATEC"/>
    <s v="Sin Info"/>
    <d v="2023-02-28T00:00:00"/>
    <x v="1"/>
    <x v="0"/>
    <n v="0"/>
    <n v="1165.1600000000001"/>
    <n v="0.30087741561918968"/>
    <x v="5"/>
  </r>
  <r>
    <s v="TRANSFORMATEC"/>
    <s v="Sin Info"/>
    <d v="2023-02-28T00:00:00"/>
    <x v="1"/>
    <x v="0"/>
    <n v="744149.47"/>
    <n v="1487914.67"/>
    <n v="743.76519999999994"/>
    <x v="6"/>
  </r>
  <r>
    <s v="TRANSFORMATEC"/>
    <s v="Sin Info"/>
    <d v="2023-02-28T00:00:00"/>
    <x v="1"/>
    <x v="0"/>
    <n v="0"/>
    <n v="0"/>
    <n v="0"/>
    <x v="7"/>
  </r>
  <r>
    <s v="TRANSFORMATEC"/>
    <s v="Sin Info"/>
    <d v="2023-02-28T00:00:00"/>
    <x v="1"/>
    <x v="0"/>
    <n v="0"/>
    <n v="0"/>
    <n v="0"/>
    <x v="8"/>
  </r>
  <r>
    <s v="TRANSFORMATEC"/>
    <s v="Sin Info"/>
    <d v="2023-02-28T00:00:00"/>
    <x v="1"/>
    <x v="0"/>
    <n v="9300631.870000001"/>
    <m/>
    <n v="589.96698000000049"/>
    <x v="9"/>
  </r>
  <r>
    <s v="TRANSFORMATEC"/>
    <s v="Sin Info"/>
    <d v="2023-03-31T00:00:00"/>
    <x v="2"/>
    <x v="0"/>
    <n v="44446079.039999999"/>
    <n v="45291276.700000003"/>
    <n v="2.9550288218788969"/>
    <x v="0"/>
  </r>
  <r>
    <s v="TRANSFORMATEC"/>
    <s v="Sin Info"/>
    <d v="2023-03-31T00:00:00"/>
    <x v="2"/>
    <x v="0"/>
    <n v="7859175.2999999998"/>
    <n v="7824171.9900000002"/>
    <n v="0.40293897463944744"/>
    <x v="1"/>
  </r>
  <r>
    <s v="TRANSFORMATEC"/>
    <s v="Sin Info"/>
    <d v="2023-03-31T00:00:00"/>
    <x v="2"/>
    <x v="0"/>
    <n v="20686.330000000002"/>
    <n v="4528579.6900000004"/>
    <n v="4508.6536400000005"/>
    <x v="2"/>
  </r>
  <r>
    <s v="TRANSFORMATEC"/>
    <s v="Sin Info"/>
    <d v="2023-03-31T00:00:00"/>
    <x v="2"/>
    <x v="0"/>
    <n v="3947120.12"/>
    <n v="660"/>
    <n v="3946.4601200000002"/>
    <x v="3"/>
  </r>
  <r>
    <s v="TRANSFORMATEC"/>
    <s v="Sin Info"/>
    <d v="2023-03-31T00:00:00"/>
    <x v="2"/>
    <x v="0"/>
    <n v="4700419.45"/>
    <n v="3328910.9"/>
    <n v="1370.7482700000003"/>
    <x v="4"/>
  </r>
  <r>
    <s v="TRANSFORMATEC"/>
    <s v="Sin Info"/>
    <d v="2023-03-31T00:00:00"/>
    <x v="2"/>
    <x v="0"/>
    <n v="0"/>
    <n v="760.28"/>
    <n v="0.42789498668566972"/>
    <x v="5"/>
  </r>
  <r>
    <s v="TRANSFORMATEC"/>
    <s v="Sin Info"/>
    <d v="2023-03-31T00:00:00"/>
    <x v="2"/>
    <x v="0"/>
    <n v="769994.33"/>
    <n v="724572.74"/>
    <n v="-45.421589999999966"/>
    <x v="6"/>
  </r>
  <r>
    <s v="TRANSFORMATEC"/>
    <s v="Sin Info"/>
    <d v="2023-03-31T00:00:00"/>
    <x v="2"/>
    <x v="0"/>
    <n v="0"/>
    <n v="0"/>
    <n v="0"/>
    <x v="7"/>
  </r>
  <r>
    <s v="TRANSFORMATEC"/>
    <s v="Sin Info"/>
    <d v="2023-03-31T00:00:00"/>
    <x v="2"/>
    <x v="0"/>
    <n v="0"/>
    <n v="0"/>
    <n v="0"/>
    <x v="8"/>
  </r>
  <r>
    <s v="TRANSFORMATEC"/>
    <s v="Sin Info"/>
    <d v="2023-03-31T00:00:00"/>
    <x v="2"/>
    <x v="0"/>
    <n v="4508653.6400000006"/>
    <m/>
    <n v="-808.55475000000001"/>
    <x v="9"/>
  </r>
  <r>
    <s v="TRANSFORMATEC"/>
    <s v="Sin Info"/>
    <d v="2023-04-30T00:00:00"/>
    <x v="3"/>
    <x v="0"/>
    <n v="95639390.200000003"/>
    <n v="88449974.989999995"/>
    <n v="3.9064517141805708"/>
    <x v="0"/>
  </r>
  <r>
    <s v="TRANSFORMATEC"/>
    <s v="Sin Info"/>
    <d v="2023-04-30T00:00:00"/>
    <x v="3"/>
    <x v="0"/>
    <n v="11564897.220000001"/>
    <n v="14174623.970000001"/>
    <n v="0.4764724694362763"/>
    <x v="1"/>
  </r>
  <r>
    <s v="TRANSFORMATEC"/>
    <s v="Sin Info"/>
    <d v="2023-04-30T00:00:00"/>
    <x v="3"/>
    <x v="0"/>
    <n v="0"/>
    <n v="28880710.300000001"/>
    <n v="28882.466619999999"/>
    <x v="2"/>
  </r>
  <r>
    <s v="TRANSFORMATEC"/>
    <s v="Sin Info"/>
    <d v="2023-04-30T00:00:00"/>
    <x v="3"/>
    <x v="0"/>
    <n v="23465268.719999999"/>
    <n v="5582.59"/>
    <n v="23459.686129999998"/>
    <x v="3"/>
  </r>
  <r>
    <s v="TRANSFORMATEC"/>
    <s v="Sin Info"/>
    <d v="2023-04-30T00:00:00"/>
    <x v="3"/>
    <x v="0"/>
    <n v="3444945.44"/>
    <n v="2601853.41"/>
    <n v="843.0920299999998"/>
    <x v="4"/>
  </r>
  <r>
    <s v="TRANSFORMATEC"/>
    <s v="Sin Info"/>
    <d v="2023-04-30T00:00:00"/>
    <x v="3"/>
    <x v="0"/>
    <n v="0"/>
    <n v="1756.32"/>
    <n v="1.2416581749481075"/>
    <x v="5"/>
  </r>
  <r>
    <s v="TRANSFORMATEC"/>
    <s v="Sin Info"/>
    <d v="2023-04-30T00:00:00"/>
    <x v="3"/>
    <x v="0"/>
    <n v="0"/>
    <n v="4620913.6500000004"/>
    <n v="4620.9136500000004"/>
    <x v="6"/>
  </r>
  <r>
    <s v="TRANSFORMATEC"/>
    <s v="Sin Info"/>
    <d v="2023-04-30T00:00:00"/>
    <x v="3"/>
    <x v="0"/>
    <n v="0"/>
    <n v="0"/>
    <n v="0"/>
    <x v="7"/>
  </r>
  <r>
    <s v="TRANSFORMATEC"/>
    <s v="Sin Info"/>
    <d v="2023-04-30T00:00:00"/>
    <x v="3"/>
    <x v="0"/>
    <n v="0"/>
    <n v="0"/>
    <n v="0"/>
    <x v="8"/>
  </r>
  <r>
    <s v="TRANSFORMATEC"/>
    <s v="Sin Info"/>
    <d v="2023-04-30T00:00:00"/>
    <x v="3"/>
    <x v="0"/>
    <n v="28882466.620000001"/>
    <m/>
    <n v="4579.6884600000012"/>
    <x v="9"/>
  </r>
  <r>
    <s v="TRANSFORMATEC"/>
    <s v="Sin Info"/>
    <d v="2023-05-31T00:00:00"/>
    <x v="4"/>
    <x v="0"/>
    <n v="182858796.75999999"/>
    <n v="186509326.81999999"/>
    <n v="3.8844647775620893"/>
    <x v="0"/>
  </r>
  <r>
    <s v="TRANSFORMATEC"/>
    <s v="Sin Info"/>
    <d v="2023-05-31T00:00:00"/>
    <x v="4"/>
    <x v="0"/>
    <n v="26718436.199999999"/>
    <n v="26937363.41"/>
    <n v="0.4826411163482256"/>
    <x v="1"/>
  </r>
  <r>
    <s v="TRANSFORMATEC"/>
    <s v="Sin Info"/>
    <d v="2023-05-31T00:00:00"/>
    <x v="4"/>
    <x v="0"/>
    <n v="0"/>
    <n v="5674527.6699999999"/>
    <n v="5686.2682299999997"/>
    <x v="2"/>
  </r>
  <r>
    <s v="TRANSFORMATEC"/>
    <s v="Sin Info"/>
    <d v="2023-05-31T00:00:00"/>
    <x v="4"/>
    <x v="0"/>
    <n v="8297596.5599999996"/>
    <n v="3.45"/>
    <n v="8297.5931099999998"/>
    <x v="3"/>
  </r>
  <r>
    <s v="TRANSFORMATEC"/>
    <s v="Sin Info"/>
    <d v="2023-05-31T00:00:00"/>
    <x v="4"/>
    <x v="0"/>
    <n v="4219282.17"/>
    <n v="2961149.78"/>
    <n v="1246.39183"/>
    <x v="4"/>
  </r>
  <r>
    <s v="TRANSFORMATEC"/>
    <s v="Sin Info"/>
    <d v="2023-05-31T00:00:00"/>
    <x v="4"/>
    <x v="0"/>
    <n v="0"/>
    <n v="11740.56"/>
    <n v="1.4015476541422056"/>
    <x v="5"/>
  </r>
  <r>
    <s v="TRANSFORMATEC"/>
    <s v="Sin Info"/>
    <d v="2023-05-31T00:00:00"/>
    <x v="4"/>
    <x v="0"/>
    <n v="0"/>
    <n v="907924.43"/>
    <n v="907.92443000000003"/>
    <x v="6"/>
  </r>
  <r>
    <s v="TRANSFORMATEC"/>
    <s v="Sin Info"/>
    <d v="2023-05-31T00:00:00"/>
    <x v="4"/>
    <x v="0"/>
    <n v="0"/>
    <n v="0"/>
    <n v="0"/>
    <x v="7"/>
  </r>
  <r>
    <s v="TRANSFORMATEC"/>
    <s v="Sin Info"/>
    <d v="2023-05-31T00:00:00"/>
    <x v="4"/>
    <x v="0"/>
    <n v="0"/>
    <n v="0"/>
    <n v="0"/>
    <x v="8"/>
  </r>
  <r>
    <s v="TRANSFORMATEC"/>
    <s v="Sin Info"/>
    <d v="2023-05-31T00:00:00"/>
    <x v="4"/>
    <x v="0"/>
    <n v="5686268.2299999995"/>
    <m/>
    <n v="-3857.7167100000001"/>
    <x v="9"/>
  </r>
  <r>
    <s v="TRANSFORMATEC"/>
    <s v="Sin Info"/>
    <d v="2023-06-30T00:00:00"/>
    <x v="5"/>
    <x v="0"/>
    <n v="112218406.16"/>
    <n v="109684149.98"/>
    <n v="4.0577315235568561"/>
    <x v="0"/>
  </r>
  <r>
    <s v="TRANSFORMATEC"/>
    <s v="Sin Info"/>
    <d v="2023-06-30T00:00:00"/>
    <x v="5"/>
    <x v="0"/>
    <n v="19853249.449999999"/>
    <n v="18646196.66"/>
    <n v="0.41366334171709213"/>
    <x v="1"/>
  </r>
  <r>
    <s v="TRANSFORMATEC"/>
    <s v="Sin Info"/>
    <d v="2023-06-30T00:00:00"/>
    <x v="5"/>
    <x v="0"/>
    <n v="2023889.46"/>
    <n v="23519703.309999999"/>
    <n v="21499.239939999996"/>
    <x v="2"/>
  </r>
  <r>
    <s v="TRANSFORMATEC"/>
    <s v="Sin Info"/>
    <d v="2023-06-30T00:00:00"/>
    <x v="5"/>
    <x v="0"/>
    <n v="19487540.57"/>
    <n v="7.51"/>
    <n v="19487.533059999998"/>
    <x v="3"/>
  </r>
  <r>
    <s v="TRANSFORMATEC"/>
    <s v="Sin Info"/>
    <d v="2023-06-30T00:00:00"/>
    <x v="5"/>
    <x v="0"/>
    <n v="5677854.9000000004"/>
    <n v="4407606.99"/>
    <n v="1270.3979100000001"/>
    <x v="4"/>
  </r>
  <r>
    <s v="TRANSFORMATEC"/>
    <s v="Sin Info"/>
    <d v="2023-06-30T00:00:00"/>
    <x v="5"/>
    <x v="0"/>
    <n v="0"/>
    <n v="3426.09"/>
    <n v="1.8507820073445727"/>
    <x v="5"/>
  </r>
  <r>
    <s v="TRANSFORMATEC"/>
    <s v="Sin Info"/>
    <d v="2023-06-30T00:00:00"/>
    <x v="5"/>
    <x v="0"/>
    <n v="4869501.3099999996"/>
    <n v="3763152.51"/>
    <n v="-1106.3487999999998"/>
    <x v="6"/>
  </r>
  <r>
    <s v="TRANSFORMATEC"/>
    <s v="Sin Info"/>
    <d v="2023-06-30T00:00:00"/>
    <x v="5"/>
    <x v="0"/>
    <n v="0"/>
    <n v="0"/>
    <n v="0"/>
    <x v="7"/>
  </r>
  <r>
    <s v="TRANSFORMATEC"/>
    <s v="Sin Info"/>
    <d v="2023-06-30T00:00:00"/>
    <x v="5"/>
    <x v="0"/>
    <n v="0"/>
    <n v="0"/>
    <n v="0"/>
    <x v="8"/>
  </r>
  <r>
    <s v="TRANSFORMATEC"/>
    <s v="Sin Info"/>
    <d v="2023-06-30T00:00:00"/>
    <x v="5"/>
    <x v="0"/>
    <n v="21499239.939999998"/>
    <m/>
    <n v="741.30896999999879"/>
    <x v="9"/>
  </r>
  <r>
    <s v="TRANSFORMATEC"/>
    <s v="Sin Info"/>
    <d v="2023-07-31T00:00:00"/>
    <x v="6"/>
    <x v="0"/>
    <n v="60543911.630000003"/>
    <n v="54795640.710000001"/>
    <n v="4.6416770117797075"/>
    <x v="0"/>
  </r>
  <r>
    <s v="TRANSFORMATEC"/>
    <s v="Sin Info"/>
    <d v="2023-07-31T00:00:00"/>
    <x v="6"/>
    <x v="0"/>
    <n v="9445124.5800000001"/>
    <n v="9916448.4100000001"/>
    <n v="0.36847021803547414"/>
    <x v="1"/>
  </r>
  <r>
    <s v="TRANSFORMATEC"/>
    <s v="Sin Info"/>
    <d v="2023-07-31T00:00:00"/>
    <x v="6"/>
    <x v="0"/>
    <n v="380963.1"/>
    <n v="5818846.6399999997"/>
    <n v="5443.6869500000003"/>
    <x v="2"/>
  </r>
  <r>
    <s v="TRANSFORMATEC"/>
    <s v="Sin Info"/>
    <d v="2023-07-31T00:00:00"/>
    <x v="6"/>
    <x v="0"/>
    <n v="5097171.95"/>
    <n v="448.09"/>
    <n v="5096.7238600000001"/>
    <x v="3"/>
  </r>
  <r>
    <s v="TRANSFORMATEC"/>
    <s v="Sin Info"/>
    <d v="2023-07-31T00:00:00"/>
    <x v="6"/>
    <x v="0"/>
    <n v="2830301.11"/>
    <n v="1760285.11"/>
    <n v="1070.0159999999998"/>
    <x v="4"/>
  </r>
  <r>
    <s v="TRANSFORMATEC"/>
    <s v="Sin Info"/>
    <d v="2023-07-31T00:00:00"/>
    <x v="6"/>
    <x v="0"/>
    <n v="0"/>
    <n v="5803.41"/>
    <n v="1.7234102691934194"/>
    <x v="5"/>
  </r>
  <r>
    <s v="TRANSFORMATEC"/>
    <s v="Sin Info"/>
    <d v="2023-07-31T00:00:00"/>
    <x v="6"/>
    <x v="0"/>
    <n v="60954.1"/>
    <n v="931015.48"/>
    <n v="870.06137999999999"/>
    <x v="6"/>
  </r>
  <r>
    <s v="TRANSFORMATEC"/>
    <s v="Sin Info"/>
    <d v="2023-07-31T00:00:00"/>
    <x v="6"/>
    <x v="0"/>
    <n v="0"/>
    <n v="0"/>
    <n v="0"/>
    <x v="7"/>
  </r>
  <r>
    <s v="TRANSFORMATEC"/>
    <s v="Sin Info"/>
    <d v="2023-07-31T00:00:00"/>
    <x v="6"/>
    <x v="0"/>
    <n v="0"/>
    <n v="0"/>
    <n v="0"/>
    <x v="8"/>
  </r>
  <r>
    <s v="TRANSFORMATEC"/>
    <s v="Sin Info"/>
    <d v="2023-07-31T00:00:00"/>
    <x v="6"/>
    <x v="0"/>
    <n v="5443686.9500000002"/>
    <m/>
    <n v="-723.05291000000011"/>
    <x v="9"/>
  </r>
  <r>
    <s v="TRANSFORMATEC"/>
    <s v="Sin Info"/>
    <d v="2023-08-31T00:00:00"/>
    <x v="7"/>
    <x v="0"/>
    <n v="103820178.92"/>
    <n v="107495461.36"/>
    <n v="5.9542647617043967"/>
    <x v="0"/>
  </r>
  <r>
    <s v="TRANSFORMATEC"/>
    <s v="Sin Info"/>
    <d v="2023-08-31T00:00:00"/>
    <x v="7"/>
    <x v="0"/>
    <n v="16609498.01"/>
    <n v="13892065.98"/>
    <n v="0.30063374822169975"/>
    <x v="1"/>
  </r>
  <r>
    <s v="TRANSFORMATEC"/>
    <s v="Sin Info"/>
    <d v="2023-08-31T00:00:00"/>
    <x v="7"/>
    <x v="0"/>
    <n v="7034075.25"/>
    <n v="12698195.65"/>
    <n v="5694.5923200000007"/>
    <x v="2"/>
  </r>
  <r>
    <s v="TRANSFORMATEC"/>
    <s v="Sin Info"/>
    <d v="2023-08-31T00:00:00"/>
    <x v="7"/>
    <x v="0"/>
    <n v="7003398.29"/>
    <n v="0"/>
    <n v="7003.3982900000001"/>
    <x v="3"/>
  </r>
  <r>
    <s v="TRANSFORMATEC"/>
    <s v="Sin Info"/>
    <d v="2023-08-31T00:00:00"/>
    <x v="7"/>
    <x v="0"/>
    <n v="2869138.98"/>
    <n v="2220694.54"/>
    <n v="649.0444399999999"/>
    <x v="4"/>
  </r>
  <r>
    <s v="TRANSFORMATEC"/>
    <s v="Sin Info"/>
    <d v="2023-08-31T00:00:00"/>
    <x v="7"/>
    <x v="0"/>
    <n v="0"/>
    <n v="30471.919999999998"/>
    <n v="1.8100377260428637"/>
    <x v="5"/>
  </r>
  <r>
    <s v="TRANSFORMATEC"/>
    <s v="Sin Info"/>
    <d v="2023-08-31T00:00:00"/>
    <x v="7"/>
    <x v="0"/>
    <n v="1125452.07"/>
    <n v="1806098.12"/>
    <n v="680.64605000000006"/>
    <x v="6"/>
  </r>
  <r>
    <s v="TRANSFORMATEC"/>
    <s v="Sin Info"/>
    <d v="2023-08-31T00:00:00"/>
    <x v="7"/>
    <x v="0"/>
    <n v="0"/>
    <n v="0"/>
    <n v="0"/>
    <x v="7"/>
  </r>
  <r>
    <s v="TRANSFORMATEC"/>
    <s v="Sin Info"/>
    <d v="2023-08-31T00:00:00"/>
    <x v="7"/>
    <x v="0"/>
    <n v="0"/>
    <n v="0"/>
    <n v="0"/>
    <x v="8"/>
  </r>
  <r>
    <s v="TRANSFORMATEC"/>
    <s v="Sin Info"/>
    <d v="2023-08-31T00:00:00"/>
    <x v="7"/>
    <x v="0"/>
    <n v="5694592.3200000003"/>
    <m/>
    <n v="-1957.8504100000002"/>
    <x v="9"/>
  </r>
  <r>
    <s v="TRANSFORMATEC"/>
    <s v="Sin Info"/>
    <d v="2023-09-30T00:00:00"/>
    <x v="8"/>
    <x v="0"/>
    <n v="65778233.210000001"/>
    <n v="63444354.109999999"/>
    <n v="6.7488075829235132"/>
    <x v="0"/>
  </r>
  <r>
    <s v="TRANSFORMATEC"/>
    <s v="Sin Info"/>
    <d v="2023-09-30T00:00:00"/>
    <x v="8"/>
    <x v="0"/>
    <n v="10294333.619999999"/>
    <n v="11567330.140000001"/>
    <n v="0.32861765148921085"/>
    <x v="1"/>
  </r>
  <r>
    <s v="TRANSFORMATEC"/>
    <s v="Sin Info"/>
    <d v="2023-09-30T00:00:00"/>
    <x v="8"/>
    <x v="0"/>
    <n v="3354307.05"/>
    <n v="15930837.6"/>
    <n v="12597.894370000002"/>
    <x v="2"/>
  </r>
  <r>
    <s v="TRANSFORMATEC"/>
    <s v="Sin Info"/>
    <d v="2023-09-30T00:00:00"/>
    <x v="8"/>
    <x v="0"/>
    <n v="10432760.609999999"/>
    <n v="19443.099999999999"/>
    <n v="10413.317509999999"/>
    <x v="3"/>
  </r>
  <r>
    <s v="TRANSFORMATEC"/>
    <s v="Sin Info"/>
    <d v="2023-09-30T00:00:00"/>
    <x v="8"/>
    <x v="0"/>
    <n v="3542392.51"/>
    <n v="2418698.23"/>
    <n v="1123.6942799999997"/>
    <x v="4"/>
  </r>
  <r>
    <s v="TRANSFORMATEC"/>
    <s v="Sin Info"/>
    <d v="2023-09-30T00:00:00"/>
    <x v="8"/>
    <x v="0"/>
    <n v="20.260000000000002"/>
    <n v="21384.080000000002"/>
    <n v="2.0865038505159288"/>
    <x v="5"/>
  </r>
  <r>
    <s v="TRANSFORMATEC"/>
    <s v="Sin Info"/>
    <d v="2023-09-30T00:00:00"/>
    <x v="8"/>
    <x v="0"/>
    <n v="536689.15"/>
    <n v="2548934.0499999998"/>
    <n v="2012.2448999999999"/>
    <x v="6"/>
  </r>
  <r>
    <s v="TRANSFORMATEC"/>
    <s v="Sin Info"/>
    <d v="2023-09-30T00:00:00"/>
    <x v="8"/>
    <x v="0"/>
    <n v="0"/>
    <n v="0"/>
    <n v="0"/>
    <x v="7"/>
  </r>
  <r>
    <s v="TRANSFORMATEC"/>
    <s v="Sin Info"/>
    <d v="2023-09-30T00:00:00"/>
    <x v="8"/>
    <x v="0"/>
    <n v="0"/>
    <n v="0"/>
    <n v="0"/>
    <x v="8"/>
  </r>
  <r>
    <s v="TRANSFORMATEC"/>
    <s v="Sin Info"/>
    <d v="2023-09-30T00:00:00"/>
    <x v="8"/>
    <x v="0"/>
    <n v="12597894.370000001"/>
    <m/>
    <n v="1060.882580000002"/>
    <x v="9"/>
  </r>
  <r>
    <s v="TRANSFORMATEC"/>
    <s v="Sin Info"/>
    <d v="2023-10-31T00:00:00"/>
    <x v="9"/>
    <x v="0"/>
    <n v="171633404.99000001"/>
    <n v="159077266.25999999"/>
    <n v="4.7119425526609042"/>
    <x v="0"/>
  </r>
  <r>
    <s v="TRANSFORMATEC"/>
    <s v="Sin Info"/>
    <d v="2023-10-31T00:00:00"/>
    <x v="9"/>
    <x v="0"/>
    <n v="24266560.25"/>
    <n v="33801035.189999998"/>
    <n v="0.5382111737303158"/>
    <x v="1"/>
  </r>
  <r>
    <s v="TRANSFORMATEC"/>
    <s v="Sin Info"/>
    <d v="2023-10-31T00:00:00"/>
    <x v="9"/>
    <x v="0"/>
    <n v="37349234.93"/>
    <n v="62690753.689999998"/>
    <n v="25344.928159999996"/>
    <x v="2"/>
  </r>
  <r>
    <s v="TRANSFORMATEC"/>
    <s v="Sin Info"/>
    <d v="2023-10-31T00:00:00"/>
    <x v="9"/>
    <x v="0"/>
    <n v="21489988.739999998"/>
    <n v="0"/>
    <n v="21489.988739999997"/>
    <x v="3"/>
  </r>
  <r>
    <s v="TRANSFORMATEC"/>
    <s v="Sin Info"/>
    <d v="2023-10-31T00:00:00"/>
    <x v="9"/>
    <x v="0"/>
    <n v="3244134.75"/>
    <n v="2411228.7200000002"/>
    <n v="833.27562999999975"/>
    <x v="4"/>
  </r>
  <r>
    <s v="TRANSFORMATEC"/>
    <s v="Sin Info"/>
    <d v="2023-10-31T00:00:00"/>
    <x v="9"/>
    <x v="0"/>
    <n v="0"/>
    <n v="3409.4"/>
    <n v="2.6435789080594159"/>
    <x v="5"/>
  </r>
  <r>
    <s v="TRANSFORMATEC"/>
    <s v="Sin Info"/>
    <d v="2023-10-31T00:00:00"/>
    <x v="9"/>
    <x v="0"/>
    <n v="6825326.5899999999"/>
    <n v="10030520.619999999"/>
    <n v="3205.1940299999992"/>
    <x v="6"/>
  </r>
  <r>
    <s v="TRANSFORMATEC"/>
    <s v="Sin Info"/>
    <d v="2023-10-31T00:00:00"/>
    <x v="9"/>
    <x v="0"/>
    <n v="0"/>
    <n v="0"/>
    <n v="0"/>
    <x v="7"/>
  </r>
  <r>
    <s v="TRANSFORMATEC"/>
    <s v="Sin Info"/>
    <d v="2023-10-31T00:00:00"/>
    <x v="9"/>
    <x v="0"/>
    <n v="0"/>
    <n v="0"/>
    <n v="0"/>
    <x v="8"/>
  </r>
  <r>
    <s v="TRANSFORMATEC"/>
    <s v="Sin Info"/>
    <d v="2023-10-31T00:00:00"/>
    <x v="9"/>
    <x v="0"/>
    <n v="25344928.159999996"/>
    <m/>
    <n v="3021.6637899999992"/>
    <x v="9"/>
  </r>
  <r>
    <s v="TRANSFORMATEC"/>
    <s v="Sin Info"/>
    <d v="2023-11-30T00:00:00"/>
    <x v="10"/>
    <x v="0"/>
    <n v="50925136.979999997"/>
    <n v="50752301.57"/>
    <n v="4.5785356474490788"/>
    <x v="0"/>
  </r>
  <r>
    <s v="TRANSFORMATEC"/>
    <s v="Sin Info"/>
    <d v="2023-11-30T00:00:00"/>
    <x v="10"/>
    <x v="0"/>
    <n v="10209313.83"/>
    <n v="10349897.52"/>
    <n v="0.54130158310704346"/>
    <x v="1"/>
  </r>
  <r>
    <s v="TRANSFORMATEC"/>
    <s v="Sin Info"/>
    <d v="2023-11-30T00:00:00"/>
    <x v="10"/>
    <x v="0"/>
    <n v="3449203.15"/>
    <n v="12562635.779999999"/>
    <n v="9118.44679"/>
    <x v="2"/>
  </r>
  <r>
    <s v="TRANSFORMATEC"/>
    <s v="Sin Info"/>
    <d v="2023-11-30T00:00:00"/>
    <x v="10"/>
    <x v="0"/>
    <n v="7561322.6500000004"/>
    <n v="0"/>
    <n v="7561.3226500000001"/>
    <x v="3"/>
  </r>
  <r>
    <s v="TRANSFORMATEC"/>
    <s v="Sin Info"/>
    <d v="2023-11-30T00:00:00"/>
    <x v="10"/>
    <x v="0"/>
    <n v="2825668.41"/>
    <n v="1300795.99"/>
    <n v="1524.8724200000001"/>
    <x v="4"/>
  </r>
  <r>
    <s v="TRANSFORMATEC"/>
    <s v="Sin Info"/>
    <d v="2023-11-30T00:00:00"/>
    <x v="10"/>
    <x v="0"/>
    <n v="0"/>
    <n v="5014.16"/>
    <n v="2.8439167826302749"/>
    <x v="5"/>
  </r>
  <r>
    <s v="TRANSFORMATEC"/>
    <s v="Sin Info"/>
    <d v="2023-11-30T00:00:00"/>
    <x v="10"/>
    <x v="0"/>
    <n v="2338527.7799999998"/>
    <n v="2009936.9"/>
    <n v="-328.59087999999991"/>
    <x v="6"/>
  </r>
  <r>
    <s v="TRANSFORMATEC"/>
    <s v="Sin Info"/>
    <d v="2023-11-30T00:00:00"/>
    <x v="10"/>
    <x v="0"/>
    <n v="0"/>
    <n v="0"/>
    <n v="0"/>
    <x v="7"/>
  </r>
  <r>
    <s v="TRANSFORMATEC"/>
    <s v="Sin Info"/>
    <d v="2023-11-30T00:00:00"/>
    <x v="10"/>
    <x v="0"/>
    <n v="0"/>
    <n v="0"/>
    <n v="0"/>
    <x v="8"/>
  </r>
  <r>
    <s v="TRANSFORMATEC"/>
    <s v="Sin Info"/>
    <d v="2023-11-30T00:00:00"/>
    <x v="10"/>
    <x v="0"/>
    <n v="9118446.7899999991"/>
    <m/>
    <n v="32.251719999998805"/>
    <x v="9"/>
  </r>
  <r>
    <s v="TRANSFORMATEC"/>
    <s v="Sin Info"/>
    <d v="2023-12-31T00:00:00"/>
    <x v="11"/>
    <x v="0"/>
    <n v="50925136.979999997"/>
    <n v="50752301.57"/>
    <n v="4.5785356474490788"/>
    <x v="0"/>
  </r>
  <r>
    <s v="TRANSFORMATEC"/>
    <s v="Sin Info"/>
    <d v="2023-12-31T00:00:00"/>
    <x v="11"/>
    <x v="0"/>
    <n v="10209313.83"/>
    <n v="10349897.52"/>
    <n v="0.54130158310704346"/>
    <x v="1"/>
  </r>
  <r>
    <s v="TRANSFORMATEC"/>
    <s v="Sin Info"/>
    <d v="2023-12-31T00:00:00"/>
    <x v="11"/>
    <x v="0"/>
    <n v="3449203.15"/>
    <n v="12562635.779999999"/>
    <n v="9118.44679"/>
    <x v="2"/>
  </r>
  <r>
    <s v="TRANSFORMATEC"/>
    <s v="Sin Info"/>
    <d v="2023-12-31T00:00:00"/>
    <x v="11"/>
    <x v="0"/>
    <n v="7561322.6500000004"/>
    <n v="0"/>
    <n v="7561.3226500000001"/>
    <x v="3"/>
  </r>
  <r>
    <s v="TRANSFORMATEC"/>
    <s v="Sin Info"/>
    <d v="2023-12-31T00:00:00"/>
    <x v="11"/>
    <x v="0"/>
    <n v="2825668.41"/>
    <n v="1300795.99"/>
    <n v="1524.8724200000001"/>
    <x v="4"/>
  </r>
  <r>
    <s v="TRANSFORMATEC"/>
    <s v="Sin Info"/>
    <d v="2023-12-31T00:00:00"/>
    <x v="11"/>
    <x v="0"/>
    <n v="0"/>
    <n v="5014.16"/>
    <n v="2.8439167826302749"/>
    <x v="5"/>
  </r>
  <r>
    <s v="TRANSFORMATEC"/>
    <s v="Sin Info"/>
    <d v="2023-12-31T00:00:00"/>
    <x v="11"/>
    <x v="0"/>
    <n v="2338527.7799999998"/>
    <n v="2009936.9"/>
    <n v="-328.59087999999991"/>
    <x v="6"/>
  </r>
  <r>
    <s v="TRANSFORMATEC"/>
    <s v="Sin Info"/>
    <d v="2023-12-31T00:00:00"/>
    <x v="11"/>
    <x v="0"/>
    <n v="0"/>
    <n v="0"/>
    <n v="0"/>
    <x v="7"/>
  </r>
  <r>
    <s v="TRANSFORMATEC"/>
    <s v="Sin Info"/>
    <d v="2023-12-31T00:00:00"/>
    <x v="11"/>
    <x v="0"/>
    <n v="0"/>
    <n v="0"/>
    <n v="0"/>
    <x v="8"/>
  </r>
  <r>
    <s v="TRANSFORMATEC"/>
    <s v="Sin Info"/>
    <d v="2023-12-31T00:00:00"/>
    <x v="11"/>
    <x v="0"/>
    <n v="9118446.7899999991"/>
    <m/>
    <n v="32.251719999998805"/>
    <x v="9"/>
  </r>
  <r>
    <s v="TRANSFORMATEC"/>
    <s v="Sin Info"/>
    <d v="2024-01-31T00:00:00"/>
    <x v="0"/>
    <x v="1"/>
    <n v="56385611.590000004"/>
    <n v="67439305.370000005"/>
    <n v="4.4618951656999482"/>
    <x v="0"/>
  </r>
  <r>
    <s v="TRANSFORMATEC"/>
    <s v="Sin Info"/>
    <d v="2024-01-31T00:00:00"/>
    <x v="0"/>
    <x v="1"/>
    <n v="17270109.899999999"/>
    <n v="8151984.3399999999"/>
    <n v="0.49737960442547452"/>
    <x v="1"/>
  </r>
  <r>
    <s v="TRANSFORMATEC"/>
    <s v="Sin Info"/>
    <d v="2024-01-31T00:00:00"/>
    <x v="0"/>
    <x v="1"/>
    <n v="2408704.5"/>
    <n v="6022710.5800000001"/>
    <n v="3617.3710300000002"/>
    <x v="2"/>
  </r>
  <r>
    <s v="TRANSFORMATEC"/>
    <s v="Sin Info"/>
    <d v="2024-01-31T00:00:00"/>
    <x v="0"/>
    <x v="1"/>
    <n v="3452689"/>
    <n v="0"/>
    <n v="3452.6889999999999"/>
    <x v="3"/>
  </r>
  <r>
    <s v="TRANSFORMATEC"/>
    <s v="Sin Info"/>
    <d v="2024-01-31T00:00:00"/>
    <x v="0"/>
    <x v="1"/>
    <n v="2481849.52"/>
    <n v="382408.25"/>
    <n v="2100.2502500000001"/>
    <x v="4"/>
  </r>
  <r>
    <s v="TRANSFORMATEC"/>
    <s v="Sin Info"/>
    <d v="2024-01-31T00:00:00"/>
    <x v="0"/>
    <x v="1"/>
    <n v="0"/>
    <n v="3364.95"/>
    <n v="7.9445619027235959E-2"/>
    <x v="5"/>
  </r>
  <r>
    <s v="TRANSFORMATEC"/>
    <s v="Sin Info"/>
    <d v="2024-01-31T00:00:00"/>
    <x v="0"/>
    <x v="1"/>
    <n v="6850881.0199999996"/>
    <n v="963630.96"/>
    <n v="-5887.2500599999994"/>
    <x v="6"/>
  </r>
  <r>
    <s v="TRANSFORMATEC"/>
    <s v="Sin Info"/>
    <d v="2024-01-31T00:00:00"/>
    <x v="0"/>
    <x v="1"/>
    <n v="1267"/>
    <n v="0"/>
    <n v="-1.2669999999999999"/>
    <x v="7"/>
  </r>
  <r>
    <s v="TRANSFORMATEC"/>
    <s v="Sin Info"/>
    <d v="2024-01-31T00:00:00"/>
    <x v="0"/>
    <x v="1"/>
    <n v="0"/>
    <n v="70.400000000000006"/>
    <n v="366.01340000000005"/>
    <x v="8"/>
  </r>
  <r>
    <s v="TRANSFORMATEC"/>
    <s v="Sin Info"/>
    <d v="2024-01-31T00:00:00"/>
    <x v="0"/>
    <x v="1"/>
    <n v="3617371.0300000003"/>
    <m/>
    <n v="-1935.5682199999997"/>
    <x v="9"/>
  </r>
  <r>
    <s v="TRANSFORMATEC"/>
    <s v="Sin Info"/>
    <d v="2024-02-28T00:00:00"/>
    <x v="1"/>
    <x v="1"/>
    <n v="44516794.829999998"/>
    <n v="43787044.530000001"/>
    <n v="6.7825544632014303"/>
    <x v="0"/>
  </r>
  <r>
    <s v="TRANSFORMATEC"/>
    <s v="Sin Info"/>
    <d v="2024-02-28T00:00:00"/>
    <x v="1"/>
    <x v="1"/>
    <n v="9699468.4299999997"/>
    <n v="4975441.6900000004"/>
    <n v="0.34105201759698789"/>
    <x v="1"/>
  </r>
  <r>
    <s v="TRANSFORMATEC"/>
    <s v="Sin Info"/>
    <d v="2024-02-28T00:00:00"/>
    <x v="1"/>
    <x v="1"/>
    <n v="1044215.96"/>
    <n v="4154602.68"/>
    <n v="3114.6675500000001"/>
    <x v="2"/>
  </r>
  <r>
    <s v="TRANSFORMATEC"/>
    <s v="Sin Info"/>
    <d v="2024-02-28T00:00:00"/>
    <x v="1"/>
    <x v="1"/>
    <n v="2845893"/>
    <n v="0"/>
    <n v="2845.893"/>
    <x v="3"/>
  </r>
  <r>
    <s v="TRANSFORMATEC"/>
    <s v="Sin Info"/>
    <d v="2024-02-28T00:00:00"/>
    <x v="1"/>
    <x v="1"/>
    <n v="2008599.08"/>
    <n v="193601.57"/>
    <n v="1814.9975099999999"/>
    <x v="4"/>
  </r>
  <r>
    <s v="TRANSFORMATEC"/>
    <s v="Sin Info"/>
    <d v="2024-02-28T00:00:00"/>
    <x v="1"/>
    <x v="1"/>
    <n v="0"/>
    <n v="4280.83"/>
    <n v="0.12810730988772415"/>
    <x v="5"/>
  </r>
  <r>
    <s v="TRANSFORMATEC"/>
    <s v="Sin Info"/>
    <d v="2024-02-28T00:00:00"/>
    <x v="1"/>
    <x v="1"/>
    <n v="167074.54999999999"/>
    <n v="664736.42000000004"/>
    <n v="497.66187000000008"/>
    <x v="6"/>
  </r>
  <r>
    <s v="TRANSFORMATEC"/>
    <s v="Sin Info"/>
    <d v="2024-02-28T00:00:00"/>
    <x v="1"/>
    <x v="1"/>
    <n v="70"/>
    <n v="0"/>
    <n v="-7.0000000000000007E-2"/>
    <x v="7"/>
  </r>
  <r>
    <s v="TRANSFORMATEC"/>
    <s v="Sin Info"/>
    <d v="2024-02-28T00:00:00"/>
    <x v="1"/>
    <x v="1"/>
    <n v="0"/>
    <n v="140.80000000000001"/>
    <n v="-365.80220000000003"/>
    <x v="8"/>
  </r>
  <r>
    <s v="TRANSFORMATEC"/>
    <s v="Sin Info"/>
    <d v="2024-02-28T00:00:00"/>
    <x v="1"/>
    <x v="1"/>
    <n v="3114667.5500000003"/>
    <m/>
    <n v="-1546.2229599999996"/>
    <x v="9"/>
  </r>
  <r>
    <s v="TRANSFORMATEC"/>
    <s v="Sin Info"/>
    <d v="2024-03-31T00:00:00"/>
    <x v="2"/>
    <x v="1"/>
    <n v="28023633.510000002"/>
    <n v="29105073.510000002"/>
    <n v="6.6306824313613442"/>
    <x v="0"/>
  </r>
  <r>
    <s v="TRANSFORMATEC"/>
    <s v="Sin Info"/>
    <d v="2024-03-31T00:00:00"/>
    <x v="2"/>
    <x v="1"/>
    <n v="4253883.5199999996"/>
    <n v="5241719.01"/>
    <n v="0.3598714041199646"/>
    <x v="1"/>
  </r>
  <r>
    <s v="TRANSFORMATEC"/>
    <s v="Sin Info"/>
    <d v="2024-03-31T00:00:00"/>
    <x v="2"/>
    <x v="1"/>
    <n v="0"/>
    <n v="2239531.2999999998"/>
    <n v="2247.6245799999997"/>
    <x v="2"/>
  </r>
  <r>
    <s v="TRANSFORMATEC"/>
    <s v="Sin Info"/>
    <d v="2024-03-31T00:00:00"/>
    <x v="2"/>
    <x v="1"/>
    <n v="2045236"/>
    <n v="0"/>
    <n v="2045.2360000000001"/>
    <x v="3"/>
  </r>
  <r>
    <s v="TRANSFORMATEC"/>
    <s v="Sin Info"/>
    <d v="2024-03-31T00:00:00"/>
    <x v="2"/>
    <x v="1"/>
    <n v="2567630.9300000002"/>
    <n v="296656.56"/>
    <n v="2271.6640700000003"/>
    <x v="4"/>
  </r>
  <r>
    <s v="TRANSFORMATEC"/>
    <s v="Sin Info"/>
    <d v="2024-03-31T00:00:00"/>
    <x v="2"/>
    <x v="1"/>
    <n v="0"/>
    <n v="8093.28"/>
    <n v="0.17077292130952532"/>
    <x v="5"/>
  </r>
  <r>
    <s v="TRANSFORMATEC"/>
    <s v="Sin Info"/>
    <d v="2024-03-31T00:00:00"/>
    <x v="2"/>
    <x v="1"/>
    <n v="0"/>
    <n v="812631.99"/>
    <n v="812.63198999999997"/>
    <x v="6"/>
  </r>
  <r>
    <s v="TRANSFORMATEC"/>
    <s v="Sin Info"/>
    <d v="2024-03-31T00:00:00"/>
    <x v="2"/>
    <x v="1"/>
    <n v="0"/>
    <n v="0"/>
    <n v="0"/>
    <x v="7"/>
  </r>
  <r>
    <s v="TRANSFORMATEC"/>
    <s v="Sin Info"/>
    <d v="2024-03-31T00:00:00"/>
    <x v="2"/>
    <x v="1"/>
    <n v="141"/>
    <n v="154.88"/>
    <n v="1.3879999999999995E-2"/>
    <x v="8"/>
  </r>
  <r>
    <s v="TRANSFORMATEC"/>
    <s v="Sin Info"/>
    <d v="2024-03-31T00:00:00"/>
    <x v="2"/>
    <x v="1"/>
    <n v="2247624.5799999996"/>
    <m/>
    <n v="-2069.2754900000009"/>
    <x v="9"/>
  </r>
  <r>
    <s v="TRANSFORMATEC"/>
    <s v="Sin Info"/>
    <d v="2024-04-30T00:00:00"/>
    <x v="3"/>
    <x v="1"/>
    <n v="34172381.859999999"/>
    <n v="35981138.939999998"/>
    <n v="7.8282039315396919"/>
    <x v="0"/>
  </r>
  <r>
    <s v="TRANSFORMATEC"/>
    <s v="Sin Info"/>
    <d v="2024-04-30T00:00:00"/>
    <x v="3"/>
    <x v="1"/>
    <n v="8559513.2699999996"/>
    <n v="6822667.8099999996"/>
    <n v="0.31947880773252446"/>
    <x v="1"/>
  </r>
  <r>
    <s v="TRANSFORMATEC"/>
    <s v="Sin Info"/>
    <d v="2024-04-30T00:00:00"/>
    <x v="3"/>
    <x v="1"/>
    <n v="0"/>
    <n v="736801.73"/>
    <n v="736.80173000000002"/>
    <x v="2"/>
  </r>
  <r>
    <s v="TRANSFORMATEC"/>
    <s v="Sin Info"/>
    <d v="2024-04-30T00:00:00"/>
    <x v="3"/>
    <x v="1"/>
    <n v="0"/>
    <n v="0"/>
    <n v="0"/>
    <x v="3"/>
  </r>
  <r>
    <s v="TRANSFORMATEC"/>
    <s v="Sin Info"/>
    <d v="2024-04-30T00:00:00"/>
    <x v="3"/>
    <x v="1"/>
    <n v="2281567.9"/>
    <n v="272854.55"/>
    <n v="2008.7133499999998"/>
    <x v="4"/>
  </r>
  <r>
    <s v="TRANSFORMATEC"/>
    <s v="Sin Info"/>
    <d v="2024-04-30T00:00:00"/>
    <x v="3"/>
    <x v="1"/>
    <n v="0"/>
    <n v="0"/>
    <n v="0.18067925625551928"/>
    <x v="5"/>
  </r>
  <r>
    <s v="TRANSFORMATEC"/>
    <s v="Sin Info"/>
    <d v="2024-04-30T00:00:00"/>
    <x v="3"/>
    <x v="1"/>
    <n v="0"/>
    <n v="104936.47"/>
    <n v="104.93647"/>
    <x v="6"/>
  </r>
  <r>
    <s v="TRANSFORMATEC"/>
    <s v="Sin Info"/>
    <d v="2024-04-30T00:00:00"/>
    <x v="3"/>
    <x v="1"/>
    <n v="1868"/>
    <n v="0"/>
    <n v="-28.675999999999998"/>
    <x v="7"/>
  </r>
  <r>
    <s v="TRANSFORMATEC"/>
    <s v="Sin Info"/>
    <d v="2024-04-30T00:00:00"/>
    <x v="3"/>
    <x v="1"/>
    <n v="155"/>
    <n v="154.88"/>
    <n v="-1.2000000000000454E-4"/>
    <x v="8"/>
  </r>
  <r>
    <s v="TRANSFORMATEC"/>
    <s v="Sin Info"/>
    <d v="2024-04-30T00:00:00"/>
    <x v="3"/>
    <x v="1"/>
    <n v="736801.73"/>
    <m/>
    <n v="-1271.9116199999999"/>
    <x v="9"/>
  </r>
  <r>
    <s v="TRANSFORMATEC"/>
    <s v="Sin Info"/>
    <d v="2024-05-31T00:00:00"/>
    <x v="4"/>
    <x v="1"/>
    <n v="41678255.990000002"/>
    <n v="37254360.060000002"/>
    <n v="8.6679565922812269"/>
    <x v="0"/>
  </r>
  <r>
    <s v="TRANSFORMATEC"/>
    <s v="Sin Info"/>
    <d v="2024-05-31T00:00:00"/>
    <x v="4"/>
    <x v="1"/>
    <n v="8529053.3499999996"/>
    <n v="9218804.5600000005"/>
    <n v="0.31198759822140892"/>
    <x v="1"/>
  </r>
  <r>
    <s v="TRANSFORMATEC"/>
    <s v="Sin Info"/>
    <d v="2024-05-31T00:00:00"/>
    <x v="4"/>
    <x v="1"/>
    <n v="0"/>
    <n v="6381421.2599999998"/>
    <n v="6381.4212600000001"/>
    <x v="2"/>
  </r>
  <r>
    <s v="TRANSFORMATEC"/>
    <s v="Sin Info"/>
    <d v="2024-05-31T00:00:00"/>
    <x v="4"/>
    <x v="1"/>
    <n v="0"/>
    <n v="0"/>
    <n v="0"/>
    <x v="3"/>
  </r>
  <r>
    <s v="TRANSFORMATEC"/>
    <s v="Sin Info"/>
    <d v="2024-05-31T00:00:00"/>
    <x v="4"/>
    <x v="1"/>
    <n v="6395808.6900000004"/>
    <n v="248532.15"/>
    <n v="6147.2765399999998"/>
    <x v="4"/>
  </r>
  <r>
    <s v="TRANSFORMATEC"/>
    <s v="Sin Info"/>
    <d v="2024-05-31T00:00:00"/>
    <x v="4"/>
    <x v="1"/>
    <n v="0"/>
    <n v="0"/>
    <n v="0.28120404020065076"/>
    <x v="5"/>
  </r>
  <r>
    <s v="TRANSFORMATEC"/>
    <s v="Sin Info"/>
    <d v="2024-05-31T00:00:00"/>
    <x v="4"/>
    <x v="1"/>
    <n v="0"/>
    <n v="1021027.39"/>
    <n v="1021.02739"/>
    <x v="6"/>
  </r>
  <r>
    <s v="TRANSFORMATEC"/>
    <s v="Sin Info"/>
    <d v="2024-05-31T00:00:00"/>
    <x v="4"/>
    <x v="1"/>
    <n v="892"/>
    <n v="0"/>
    <n v="-0.89200000000000002"/>
    <x v="7"/>
  </r>
  <r>
    <s v="TRANSFORMATEC"/>
    <s v="Sin Info"/>
    <d v="2024-05-31T00:00:00"/>
    <x v="4"/>
    <x v="1"/>
    <n v="155"/>
    <n v="116.16"/>
    <n v="-20.019839999999999"/>
    <x v="8"/>
  </r>
  <r>
    <s v="TRANSFORMATEC"/>
    <s v="Sin Info"/>
    <d v="2024-05-31T00:00:00"/>
    <x v="4"/>
    <x v="1"/>
    <n v="6381421.2599999998"/>
    <m/>
    <n v="234.14471999999975"/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8517B0-3E14-4DE3-8417-29B2AD5FD1D1}" name="TablaDinámica11" cacheId="182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 chartFormat="3" rowHeaderCaption="Año">
  <location ref="N2:P15" firstHeaderRow="1" firstDataRow="2" firstDataCol="2"/>
  <pivotFields count="9"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m="1" x="12"/>
      </items>
    </pivotField>
    <pivotField axis="axisRow" compact="0" outline="0" showAll="0" defaultSubtotal="0">
      <items count="5">
        <item h="1" m="1" x="2"/>
        <item h="1" m="1" x="3"/>
        <item h="1" m="1" x="4"/>
        <item x="0"/>
        <item h="1" x="1"/>
      </items>
    </pivotField>
    <pivotField compact="0" numFmtId="4" outline="0" showAll="0" defaultSubtotal="0"/>
    <pivotField compact="0" numFmtId="4" outline="0" showAll="0" defaultSubtotal="0"/>
    <pivotField dataField="1" compact="0" numFmtId="4" outline="0" showAll="0" defaultSubtotal="0"/>
    <pivotField axis="axisCol" compact="0" outline="0" showAll="0" defaultSubtotal="0">
      <items count="12">
        <item h="1" x="3"/>
        <item h="1" x="1"/>
        <item h="1" x="4"/>
        <item h="1" m="1" x="11"/>
        <item h="1" x="6"/>
        <item h="1" x="5"/>
        <item h="1" x="0"/>
        <item x="9"/>
        <item h="1" x="2"/>
        <item h="1" m="1" x="10"/>
        <item h="1" x="7"/>
        <item h="1" x="8"/>
      </items>
    </pivotField>
  </pivotFields>
  <rowFields count="2">
    <field x="4"/>
    <field x="3"/>
  </rowFields>
  <rowItems count="12">
    <i>
      <x v="3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</rowItems>
  <colFields count="1">
    <field x="8"/>
  </colFields>
  <colItems count="1">
    <i>
      <x v="7"/>
    </i>
  </colItems>
  <dataFields count="1">
    <dataField name="Suma de Importe KPI's" fld="7" baseField="4" baseItem="1" numFmtId="4"/>
  </dataFields>
  <chartFormats count="2"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9D137D0-CDB0-4CC7-BF08-2035CE0C70A2}" name="TablaDinámica5" cacheId="182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 chartFormat="39" colHeaderCaption="Et">
  <location ref="V2:X15" firstHeaderRow="1" firstDataRow="2" firstDataCol="2"/>
  <pivotFields count="9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m="1" x="1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h="1" m="1" x="2"/>
        <item h="1" m="1" x="3"/>
        <item h="1" m="1" x="4"/>
        <item x="0"/>
        <item h="1"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12">
        <item x="1"/>
        <item h="1" m="1" x="11"/>
        <item h="1" x="6"/>
        <item h="1" x="5"/>
        <item h="1" x="0"/>
        <item n="UTILIDAD" h="1" x="9"/>
        <item h="1" x="3"/>
        <item h="1" x="4"/>
        <item h="1" x="2"/>
        <item h="1" m="1" x="10"/>
        <item h="1" x="7"/>
        <item h="1" x="8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4"/>
    <field x="3"/>
  </rowFields>
  <rowItems count="12">
    <i>
      <x v="3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</rowItems>
  <colFields count="1">
    <field x="8"/>
  </colFields>
  <colItems count="1">
    <i>
      <x/>
    </i>
  </colItems>
  <dataFields count="1">
    <dataField name="Suma de Importe KPI's" fld="7" baseField="3" baseItem="1" numFmtId="4"/>
  </dataFields>
  <formats count="2">
    <format dxfId="14">
      <pivotArea outline="0" fieldPosition="0">
        <references count="2">
          <reference field="3" count="1" selected="0">
            <x v="1"/>
          </reference>
          <reference field="4" count="0" selected="0"/>
        </references>
      </pivotArea>
    </format>
    <format dxfId="15">
      <pivotArea outline="0" fieldPosition="0">
        <references count="1">
          <reference field="4294967294" count="1">
            <x v="0"/>
          </reference>
        </references>
      </pivotArea>
    </format>
  </formats>
  <chartFormats count="9">
    <chartFormat chart="9" format="4" series="1">
      <pivotArea type="data" outline="0" fieldPosition="0"/>
    </chartFormat>
    <chartFormat chart="6" format="2" series="1">
      <pivotArea type="data" outline="0" fieldPosition="0"/>
    </chartFormat>
    <chartFormat chart="2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3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5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7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9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8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14D76D7-E55D-42F3-85C8-78554B7CA632}" name="TablaDinámica8" cacheId="182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 chartFormat="69" colHeaderCaption="Et">
  <location ref="AH2:AK15" firstHeaderRow="1" firstDataRow="2" firstDataCol="2"/>
  <pivotFields count="9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m="1" x="1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h="1" m="1" x="2"/>
        <item h="1" m="1" x="3"/>
        <item h="1" m="1" x="4"/>
        <item x="0"/>
        <item h="1"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12">
        <item h="1" x="1"/>
        <item h="1" m="1" x="11"/>
        <item h="1" x="6"/>
        <item h="1" x="5"/>
        <item h="1" x="0"/>
        <item n="UTILIDAD" h="1" x="9"/>
        <item h="1" x="3"/>
        <item h="1" x="4"/>
        <item h="1" x="2"/>
        <item h="1" m="1" x="10"/>
        <item x="7"/>
        <item x="8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4"/>
    <field x="3"/>
  </rowFields>
  <rowItems count="12">
    <i>
      <x v="3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</rowItems>
  <colFields count="1">
    <field x="8"/>
  </colFields>
  <colItems count="2">
    <i>
      <x v="10"/>
    </i>
    <i>
      <x v="11"/>
    </i>
  </colItems>
  <dataFields count="1">
    <dataField name="Suma de Importe KPI's" fld="7" baseField="3" baseItem="1" numFmtId="3"/>
  </dataFields>
  <formats count="2">
    <format dxfId="12">
      <pivotArea outline="0" fieldPosition="0">
        <references count="2">
          <reference field="3" count="1" selected="0">
            <x v="1"/>
          </reference>
          <reference field="4" count="0" selected="0"/>
        </references>
      </pivotArea>
    </format>
    <format dxfId="13">
      <pivotArea outline="0" fieldPosition="0">
        <references count="1">
          <reference field="4294967294" count="1">
            <x v="0"/>
          </reference>
        </references>
      </pivotArea>
    </format>
  </formats>
  <chartFormats count="22">
    <chartFormat chart="9" format="4" series="1">
      <pivotArea type="data" outline="0" fieldPosition="0"/>
    </chartFormat>
    <chartFormat chart="6" format="2" series="1">
      <pivotArea type="data" outline="0" fieldPosition="0"/>
    </chartFormat>
    <chartFormat chart="2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3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5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7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9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2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6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8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3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4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8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2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7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8" format="2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10"/>
          </reference>
        </references>
      </pivotArea>
    </chartFormat>
    <chartFormat chart="68" format="3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11"/>
          </reference>
        </references>
      </pivotArea>
    </chartFormat>
    <chartFormat chart="68" format="4">
      <pivotArea type="data" outline="0" fieldPosition="0">
        <references count="4">
          <reference field="4294967294" count="1" selected="0">
            <x v="0"/>
          </reference>
          <reference field="3" count="1" selected="0">
            <x v="3"/>
          </reference>
          <reference field="4" count="1" selected="0">
            <x v="4"/>
          </reference>
          <reference field="8" count="1" selected="0">
            <x v="11"/>
          </reference>
        </references>
      </pivotArea>
    </chartFormat>
    <chartFormat chart="68" format="5">
      <pivotArea type="data" outline="0" fieldPosition="0">
        <references count="4">
          <reference field="4294967294" count="1" selected="0">
            <x v="0"/>
          </reference>
          <reference field="3" count="1" selected="0">
            <x v="4"/>
          </reference>
          <reference field="4" count="1" selected="0">
            <x v="4"/>
          </reference>
          <reference field="8" count="1" selected="0">
            <x v="1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D72A0F7-D5DD-448D-84DE-AAAD6581110B}" name="TablaDinámica4" cacheId="182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 chartFormat="31" colHeaderCaption="Et">
  <location ref="R2:T15" firstHeaderRow="1" firstDataRow="2" firstDataCol="2"/>
  <pivotFields count="9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m="1" x="1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h="1" m="1" x="2"/>
        <item h="1" m="1" x="3"/>
        <item h="1" m="1" x="4"/>
        <item x="0"/>
        <item h="1"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12">
        <item h="1" x="1"/>
        <item h="1" m="1" x="11"/>
        <item h="1" x="6"/>
        <item h="1" x="5"/>
        <item x="0"/>
        <item n="UTILIDAD" h="1" x="9"/>
        <item h="1" x="3"/>
        <item h="1" x="4"/>
        <item h="1" x="2"/>
        <item h="1" m="1" x="10"/>
        <item h="1" x="7"/>
        <item h="1" x="8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4"/>
    <field x="3"/>
  </rowFields>
  <rowItems count="12">
    <i>
      <x v="3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</rowItems>
  <colFields count="1">
    <field x="8"/>
  </colFields>
  <colItems count="1">
    <i>
      <x v="4"/>
    </i>
  </colItems>
  <dataFields count="1">
    <dataField name="Suma de Importe KPI's" fld="7" baseField="3" baseItem="1" numFmtId="4"/>
  </dataFields>
  <formats count="2">
    <format dxfId="10">
      <pivotArea outline="0" fieldPosition="0">
        <references count="2">
          <reference field="3" count="1" selected="0">
            <x v="1"/>
          </reference>
          <reference field="4" count="0" selected="0"/>
        </references>
      </pivotArea>
    </format>
    <format dxfId="11">
      <pivotArea outline="0" fieldPosition="0">
        <references count="1">
          <reference field="4294967294" count="1">
            <x v="0"/>
          </reference>
        </references>
      </pivotArea>
    </format>
  </formats>
  <chartFormats count="6">
    <chartFormat chart="9" format="4" series="1">
      <pivotArea type="data" outline="0" fieldPosition="0"/>
    </chartFormat>
    <chartFormat chart="6" format="2" series="1">
      <pivotArea type="data" outline="0" fieldPosition="0"/>
    </chartFormat>
    <chartFormat chart="2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3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5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3E63F28-1237-4339-9783-FFA250154362}" name="TablaDinámica7" cacheId="182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 chartFormat="53" colHeaderCaption="Et">
  <location ref="AD2:AF15" firstHeaderRow="1" firstDataRow="2" firstDataCol="2"/>
  <pivotFields count="9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m="1" x="1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h="1" m="1" x="2"/>
        <item h="1" m="1" x="3"/>
        <item h="1" m="1" x="4"/>
        <item x="0"/>
        <item h="1"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12">
        <item h="1" x="1"/>
        <item h="1" m="1" x="11"/>
        <item x="6"/>
        <item h="1" x="5"/>
        <item h="1" x="0"/>
        <item n="UTILIDAD" h="1" x="9"/>
        <item h="1" x="3"/>
        <item h="1" x="4"/>
        <item h="1" x="2"/>
        <item h="1" m="1" x="10"/>
        <item h="1" x="7"/>
        <item h="1" x="8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4"/>
    <field x="3"/>
  </rowFields>
  <rowItems count="12">
    <i>
      <x v="3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</rowItems>
  <colFields count="1">
    <field x="8"/>
  </colFields>
  <colItems count="1">
    <i>
      <x v="2"/>
    </i>
  </colItems>
  <dataFields count="1">
    <dataField name="Suma de Importe KPI's" fld="7" baseField="3" baseItem="1" numFmtId="4"/>
  </dataFields>
  <formats count="2">
    <format dxfId="8">
      <pivotArea outline="0" fieldPosition="0">
        <references count="2">
          <reference field="3" count="1" selected="0">
            <x v="1"/>
          </reference>
          <reference field="4" count="0" selected="0"/>
        </references>
      </pivotArea>
    </format>
    <format dxfId="9">
      <pivotArea outline="0" fieldPosition="0">
        <references count="1">
          <reference field="4294967294" count="1">
            <x v="0"/>
          </reference>
        </references>
      </pivotArea>
    </format>
  </formats>
  <chartFormats count="15">
    <chartFormat chart="9" format="4" series="1">
      <pivotArea type="data" outline="0" fieldPosition="0"/>
    </chartFormat>
    <chartFormat chart="6" format="2" series="1">
      <pivotArea type="data" outline="0" fieldPosition="0"/>
    </chartFormat>
    <chartFormat chart="2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3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5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7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9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2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6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8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3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4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2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F039AFD-0A10-4B61-8A2F-54A137F14D8D}" name="TablaDinámica10" cacheId="182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 chartFormat="2" rowHeaderCaption="Año">
  <location ref="J2:L15" firstHeaderRow="1" firstDataRow="2" firstDataCol="2"/>
  <pivotFields count="9"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m="1" x="12"/>
      </items>
    </pivotField>
    <pivotField axis="axisRow" compact="0" outline="0" showAll="0" defaultSubtotal="0">
      <items count="5">
        <item h="1" m="1" x="2"/>
        <item h="1" m="1" x="3"/>
        <item h="1" m="1" x="4"/>
        <item x="0"/>
        <item h="1" x="1"/>
      </items>
    </pivotField>
    <pivotField compact="0" numFmtId="4" outline="0" showAll="0" defaultSubtotal="0"/>
    <pivotField compact="0" numFmtId="4" outline="0" showAll="0" defaultSubtotal="0"/>
    <pivotField dataField="1" compact="0" numFmtId="4" outline="0" showAll="0" defaultSubtotal="0"/>
    <pivotField axis="axisCol" compact="0" outline="0" showAll="0" defaultSubtotal="0">
      <items count="12">
        <item x="3"/>
        <item h="1" x="1"/>
        <item h="1" x="4"/>
        <item h="1" m="1" x="11"/>
        <item h="1" x="6"/>
        <item h="1" x="5"/>
        <item h="1" x="0"/>
        <item h="1" x="9"/>
        <item h="1" x="2"/>
        <item h="1" m="1" x="10"/>
        <item h="1" x="7"/>
        <item h="1" x="8"/>
      </items>
    </pivotField>
  </pivotFields>
  <rowFields count="2">
    <field x="4"/>
    <field x="3"/>
  </rowFields>
  <rowItems count="12">
    <i>
      <x v="3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</rowItems>
  <colFields count="1">
    <field x="8"/>
  </colFields>
  <colItems count="1">
    <i>
      <x/>
    </i>
  </colItems>
  <dataFields count="1">
    <dataField name="Suma de Importe KPI's" fld="7" baseField="4" baseItem="1" numFmtId="4"/>
  </dataFields>
  <chartFormats count="1"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FF64B3D-98B6-4FAD-991B-A55B950DD72E}" name="TablaDinámica6" cacheId="182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 chartFormat="48" colHeaderCaption="Et">
  <location ref="Z2:AB15" firstHeaderRow="1" firstDataRow="2" firstDataCol="2"/>
  <pivotFields count="9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m="1" x="1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h="1" m="1" x="2"/>
        <item h="1" m="1" x="3"/>
        <item h="1" m="1" x="4"/>
        <item x="0"/>
        <item h="1"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12">
        <item h="1" x="1"/>
        <item h="1" m="1" x="11"/>
        <item h="1" x="6"/>
        <item x="5"/>
        <item h="1" x="0"/>
        <item n="UTILIDAD" h="1" x="9"/>
        <item h="1" x="3"/>
        <item h="1" x="4"/>
        <item h="1" x="2"/>
        <item h="1" m="1" x="10"/>
        <item h="1" x="7"/>
        <item h="1" x="8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4"/>
    <field x="3"/>
  </rowFields>
  <rowItems count="12">
    <i>
      <x v="3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</rowItems>
  <colFields count="1">
    <field x="8"/>
  </colFields>
  <colItems count="1">
    <i>
      <x v="3"/>
    </i>
  </colItems>
  <dataFields count="1">
    <dataField name="Suma de Importe KPI's" fld="7" baseField="3" baseItem="1" numFmtId="4"/>
  </dataFields>
  <formats count="2">
    <format dxfId="6">
      <pivotArea outline="0" fieldPosition="0">
        <references count="2">
          <reference field="3" count="1" selected="0">
            <x v="1"/>
          </reference>
          <reference field="4" count="0" selected="0"/>
        </references>
      </pivotArea>
    </format>
    <format dxfId="7">
      <pivotArea outline="0" fieldPosition="0">
        <references count="1">
          <reference field="4294967294" count="1">
            <x v="0"/>
          </reference>
        </references>
      </pivotArea>
    </format>
  </formats>
  <chartFormats count="12">
    <chartFormat chart="9" format="4" series="1">
      <pivotArea type="data" outline="0" fieldPosition="0"/>
    </chartFormat>
    <chartFormat chart="6" format="2" series="1">
      <pivotArea type="data" outline="0" fieldPosition="0"/>
    </chartFormat>
    <chartFormat chart="2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3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5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7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9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2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6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8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4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FA4A55-EF22-4785-A2D0-5360386E3DCF}" name="TablaDinámica1" cacheId="182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 chartFormat="4" rowHeaderCaption="Año">
  <location ref="B2:D15" firstHeaderRow="1" firstDataRow="2" firstDataCol="2"/>
  <pivotFields count="9"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m="1" x="12"/>
      </items>
    </pivotField>
    <pivotField axis="axisRow" compact="0" outline="0" showAll="0" defaultSubtotal="0">
      <items count="5">
        <item h="1" m="1" x="2"/>
        <item h="1" m="1" x="3"/>
        <item h="1" m="1" x="4"/>
        <item x="0"/>
        <item h="1" x="1"/>
      </items>
    </pivotField>
    <pivotField compact="0" numFmtId="4" outline="0" showAll="0" defaultSubtotal="0"/>
    <pivotField compact="0" numFmtId="4" outline="0" showAll="0" defaultSubtotal="0"/>
    <pivotField dataField="1" compact="0" numFmtId="4" outline="0" showAll="0" defaultSubtotal="0"/>
    <pivotField axis="axisCol" compact="0" outline="0" showAll="0" defaultSubtotal="0">
      <items count="12">
        <item h="1" x="3"/>
        <item h="1" x="1"/>
        <item h="1" x="4"/>
        <item h="1" m="1" x="11"/>
        <item h="1" x="6"/>
        <item h="1" x="5"/>
        <item h="1" x="0"/>
        <item h="1" x="9"/>
        <item x="2"/>
        <item h="1" m="1" x="10"/>
        <item h="1" x="7"/>
        <item h="1" x="8"/>
      </items>
    </pivotField>
  </pivotFields>
  <rowFields count="2">
    <field x="4"/>
    <field x="3"/>
  </rowFields>
  <rowItems count="12">
    <i>
      <x v="3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</rowItems>
  <colFields count="1">
    <field x="8"/>
  </colFields>
  <colItems count="1">
    <i>
      <x v="8"/>
    </i>
  </colItems>
  <dataFields count="1">
    <dataField name="Suma de Importe KPI's" fld="7" baseField="4" baseItem="1" numFmtId="4"/>
  </dataFields>
  <chartFormats count="1">
    <chartFormat chart="2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229DD9D-8D27-4C78-9F36-8F0744650E62}" name="TablaDinámica9" cacheId="182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 chartFormat="3" rowHeaderCaption="Año">
  <location ref="F2:H15" firstHeaderRow="1" firstDataRow="2" firstDataCol="2"/>
  <pivotFields count="9"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m="1" x="12"/>
      </items>
    </pivotField>
    <pivotField axis="axisRow" compact="0" outline="0" showAll="0" defaultSubtotal="0">
      <items count="5">
        <item h="1" m="1" x="2"/>
        <item h="1" m="1" x="3"/>
        <item h="1" m="1" x="4"/>
        <item x="0"/>
        <item h="1" x="1"/>
      </items>
    </pivotField>
    <pivotField compact="0" numFmtId="4" outline="0" showAll="0" defaultSubtotal="0"/>
    <pivotField compact="0" numFmtId="4" outline="0" showAll="0" defaultSubtotal="0"/>
    <pivotField dataField="1" compact="0" numFmtId="4" outline="0" showAll="0" defaultSubtotal="0"/>
    <pivotField axis="axisCol" compact="0" outline="0" showAll="0" defaultSubtotal="0">
      <items count="12">
        <item h="1" x="3"/>
        <item h="1" x="1"/>
        <item x="4"/>
        <item h="1" m="1" x="11"/>
        <item h="1" x="6"/>
        <item h="1" x="5"/>
        <item h="1" x="0"/>
        <item h="1" x="9"/>
        <item h="1" x="2"/>
        <item h="1" m="1" x="10"/>
        <item h="1" x="7"/>
        <item h="1" x="8"/>
      </items>
    </pivotField>
  </pivotFields>
  <rowFields count="2">
    <field x="4"/>
    <field x="3"/>
  </rowFields>
  <rowItems count="12">
    <i>
      <x v="3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</rowItems>
  <colFields count="1">
    <field x="8"/>
  </colFields>
  <colItems count="1">
    <i>
      <x v="2"/>
    </i>
  </colItems>
  <dataFields count="1">
    <dataField name="Suma de Importe KPI's" fld="7" baseField="4" baseItem="1" numFmtId="4"/>
  </dataFields>
  <chartFormats count="1">
    <chartFormat chart="2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Mes" xr10:uid="{C1991696-24BB-4060-A587-A9CFEA5E60C1}" sourceName="Mes">
  <pivotTables>
    <pivotTable tabId="15" name="TablaDinámica4"/>
    <pivotTable tabId="15" name="TablaDinámica5"/>
    <pivotTable tabId="15" name="TablaDinámica6"/>
    <pivotTable tabId="15" name="TablaDinámica7"/>
    <pivotTable tabId="15" name="TablaDinámica8"/>
    <pivotTable tabId="15" name="TablaDinámica1"/>
    <pivotTable tabId="15" name="TablaDinámica10"/>
    <pivotTable tabId="15" name="TablaDinámica11"/>
    <pivotTable tabId="15" name="TablaDinámica9"/>
  </pivotTables>
  <data>
    <tabular pivotCacheId="620749981">
      <items count="13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  <i x="12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Año" xr10:uid="{2F6945FE-B24D-4278-8ACA-D5C10EB9F766}" sourceName="Año">
  <pivotTables>
    <pivotTable tabId="15" name="TablaDinámica4"/>
    <pivotTable tabId="15" name="TablaDinámica5"/>
    <pivotTable tabId="15" name="TablaDinámica6"/>
    <pivotTable tabId="15" name="TablaDinámica7"/>
    <pivotTable tabId="15" name="TablaDinámica8"/>
    <pivotTable tabId="15" name="TablaDinámica1"/>
    <pivotTable tabId="15" name="TablaDinámica10"/>
    <pivotTable tabId="15" name="TablaDinámica11"/>
    <pivotTable tabId="15" name="TablaDinámica9"/>
  </pivotTables>
  <data>
    <tabular pivotCacheId="620749981">
      <items count="5">
        <i x="0" s="1"/>
        <i x="1"/>
        <i x="2" nd="1"/>
        <i x="3" nd="1"/>
        <i x="4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Mes 3" xr10:uid="{25A1A5DD-32E2-4C4F-B0EE-F4BBA681F09E}" cache="SegmentaciónDeDatos_Mes" caption="Mes" columnCount="2" style="SlicerStyleDark1" rowHeight="257175"/>
  <slicer name="Año 2" xr10:uid="{FAF7395E-E305-4819-B992-A891F49E171B}" cache="SegmentaciónDeDatos_Año" caption="Año" style="SlicerStyleDark1" rowHeight="25717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EBE3F4-939B-4BE1-9FBC-99363750AF4C}" name="Consolidado" displayName="Consolidado" ref="A2:I172" totalsRowShown="0" headerRowDxfId="5" headerRowBorderDxfId="3" tableBorderDxfId="4">
  <autoFilter ref="A2:I172" xr:uid="{11EBE3F4-939B-4BE1-9FBC-99363750AF4C}"/>
  <tableColumns count="9">
    <tableColumn id="1" xr3:uid="{C6602F5A-D836-4DD0-8451-B47D22FC8D39}" name="Empresa"/>
    <tableColumn id="2" xr3:uid="{533B2D0E-2279-4040-AF2B-C2C1FD398026}" name="Reg. Fed.:"/>
    <tableColumn id="3" xr3:uid="{FF4FCF88-322B-4C0B-868B-0AABC80DEB6C}" name="Fecha" dataDxfId="2"/>
    <tableColumn id="4" xr3:uid="{A900051A-EC84-4ACB-BB04-050AEB3D7DA9}" name="Mes" dataDxfId="1"/>
    <tableColumn id="5" xr3:uid="{7E2E104C-4C44-4028-A98B-E55A2545C269}" name="Año"/>
    <tableColumn id="6" xr3:uid="{C9B89489-86B2-4AE6-A086-7D172E973675}" name="Importe (1)"/>
    <tableColumn id="7" xr3:uid="{B9BC3270-EB82-479D-89A8-5365A6BE7A35}" name="Importe (2)"/>
    <tableColumn id="8" xr3:uid="{A6DA08F7-D9FF-44C0-9944-20D40211C64B}" name="Importe KPI's" dataDxfId="0"/>
    <tableColumn id="9" xr3:uid="{679E46C6-7817-4F7E-907D-AAF2B58B56FA}" name="Nombre KPI'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571DA-BEDC-42AF-838F-7D5B0B7A143F}">
  <sheetPr codeName="Hoja7"/>
  <dimension ref="A2:I172"/>
  <sheetViews>
    <sheetView workbookViewId="0">
      <selection activeCell="A4" sqref="A4"/>
    </sheetView>
  </sheetViews>
  <sheetFormatPr defaultColWidth="10.5703125" defaultRowHeight="15"/>
  <cols>
    <col min="1" max="8" width="16.5703125" customWidth="1"/>
    <col min="9" max="9" width="21.7109375" bestFit="1" customWidth="1"/>
    <col min="10" max="10" width="14.140625" customWidth="1"/>
    <col min="11" max="11" width="14.85546875" customWidth="1"/>
  </cols>
  <sheetData>
    <row r="2" spans="1:9" ht="15.75">
      <c r="A2" s="9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  <c r="I2" s="10" t="s">
        <v>8</v>
      </c>
    </row>
    <row r="3" spans="1:9">
      <c r="A3" t="s">
        <v>9</v>
      </c>
      <c r="B3" t="s">
        <v>10</v>
      </c>
      <c r="C3" s="13">
        <v>44957</v>
      </c>
      <c r="D3" s="3" t="s">
        <v>11</v>
      </c>
      <c r="E3">
        <v>2023</v>
      </c>
      <c r="F3" s="14">
        <v>148915173.11000001</v>
      </c>
      <c r="G3" s="14">
        <v>197841895.53</v>
      </c>
      <c r="H3" s="15">
        <v>2.9461501390808262</v>
      </c>
      <c r="I3" t="s">
        <v>12</v>
      </c>
    </row>
    <row r="4" spans="1:9">
      <c r="A4" t="s">
        <v>9</v>
      </c>
      <c r="B4" t="s">
        <v>10</v>
      </c>
      <c r="C4" s="13">
        <v>44957</v>
      </c>
      <c r="D4" s="3" t="s">
        <v>11</v>
      </c>
      <c r="E4">
        <v>2023</v>
      </c>
      <c r="F4" s="16">
        <v>72777953.579999998</v>
      </c>
      <c r="G4" s="17">
        <v>21501465.300000001</v>
      </c>
      <c r="H4" s="15">
        <v>0.3783725773588239</v>
      </c>
      <c r="I4" t="s">
        <v>13</v>
      </c>
    </row>
    <row r="5" spans="1:9">
      <c r="A5" t="s">
        <v>9</v>
      </c>
      <c r="B5" t="s">
        <v>10</v>
      </c>
      <c r="C5" s="13">
        <v>44957</v>
      </c>
      <c r="D5" s="3" t="s">
        <v>11</v>
      </c>
      <c r="E5">
        <v>2023</v>
      </c>
      <c r="F5" s="18">
        <v>66243.839999999997</v>
      </c>
      <c r="G5" s="17">
        <v>1445010.8</v>
      </c>
      <c r="H5" s="19">
        <v>1387.37697</v>
      </c>
      <c r="I5" t="s">
        <v>14</v>
      </c>
    </row>
    <row r="6" spans="1:9">
      <c r="A6" t="s">
        <v>9</v>
      </c>
      <c r="B6" t="s">
        <v>10</v>
      </c>
      <c r="C6" s="13">
        <v>44957</v>
      </c>
      <c r="D6" s="3" t="s">
        <v>11</v>
      </c>
      <c r="E6">
        <v>2023</v>
      </c>
      <c r="F6" s="20">
        <v>2026422.45</v>
      </c>
      <c r="G6" s="21">
        <v>1310.56</v>
      </c>
      <c r="H6" s="19">
        <v>2025.1118899999999</v>
      </c>
      <c r="I6" t="s">
        <v>15</v>
      </c>
    </row>
    <row r="7" spans="1:9">
      <c r="A7" t="s">
        <v>9</v>
      </c>
      <c r="B7" t="s">
        <v>10</v>
      </c>
      <c r="C7" s="13">
        <v>44957</v>
      </c>
      <c r="D7" s="3" t="s">
        <v>11</v>
      </c>
      <c r="E7">
        <v>2023</v>
      </c>
      <c r="F7" s="16">
        <v>7478399.75</v>
      </c>
      <c r="G7" s="17">
        <v>5947500.5300000003</v>
      </c>
      <c r="H7" s="19">
        <v>1531.4992199999997</v>
      </c>
      <c r="I7" t="s">
        <v>16</v>
      </c>
    </row>
    <row r="8" spans="1:9">
      <c r="A8" t="s">
        <v>9</v>
      </c>
      <c r="B8" t="s">
        <v>10</v>
      </c>
      <c r="C8" s="13">
        <v>44957</v>
      </c>
      <c r="D8" s="3" t="s">
        <v>11</v>
      </c>
      <c r="E8">
        <v>2023</v>
      </c>
      <c r="F8" s="20">
        <v>0</v>
      </c>
      <c r="G8" s="21">
        <v>8610.01</v>
      </c>
      <c r="H8" s="15">
        <v>3.8849106742381921E-2</v>
      </c>
      <c r="I8" t="s">
        <v>17</v>
      </c>
    </row>
    <row r="9" spans="1:9">
      <c r="A9" t="s">
        <v>9</v>
      </c>
      <c r="B9" t="s">
        <v>10</v>
      </c>
      <c r="C9" s="13">
        <v>44957</v>
      </c>
      <c r="D9" s="3" t="s">
        <v>11</v>
      </c>
      <c r="E9">
        <v>2023</v>
      </c>
      <c r="F9" s="14">
        <v>37987363.920000002</v>
      </c>
      <c r="G9" s="21">
        <v>7017539.4699999997</v>
      </c>
      <c r="H9" s="19">
        <v>-30969.824450000004</v>
      </c>
      <c r="I9" t="s">
        <v>18</v>
      </c>
    </row>
    <row r="10" spans="1:9">
      <c r="A10" t="s">
        <v>9</v>
      </c>
      <c r="B10" t="s">
        <v>10</v>
      </c>
      <c r="C10" s="13">
        <v>44957</v>
      </c>
      <c r="D10" s="3" t="s">
        <v>11</v>
      </c>
      <c r="E10">
        <v>2023</v>
      </c>
      <c r="F10" s="18">
        <v>0</v>
      </c>
      <c r="G10" s="18">
        <v>0</v>
      </c>
      <c r="H10" s="19">
        <v>0</v>
      </c>
      <c r="I10" t="s">
        <v>19</v>
      </c>
    </row>
    <row r="11" spans="1:9">
      <c r="A11" t="s">
        <v>9</v>
      </c>
      <c r="B11" t="s">
        <v>10</v>
      </c>
      <c r="C11" s="13">
        <v>44957</v>
      </c>
      <c r="D11" s="3" t="s">
        <v>11</v>
      </c>
      <c r="E11">
        <v>2023</v>
      </c>
      <c r="F11" s="18">
        <v>0</v>
      </c>
      <c r="G11" s="18">
        <v>0</v>
      </c>
      <c r="H11" s="19">
        <v>0</v>
      </c>
      <c r="I11" t="s">
        <v>20</v>
      </c>
    </row>
    <row r="12" spans="1:9">
      <c r="A12" t="s">
        <v>9</v>
      </c>
      <c r="B12" t="s">
        <v>10</v>
      </c>
      <c r="C12" s="13">
        <v>44957</v>
      </c>
      <c r="D12" s="3" t="s">
        <v>11</v>
      </c>
      <c r="E12">
        <v>2023</v>
      </c>
      <c r="F12" s="22">
        <v>1387376.97</v>
      </c>
      <c r="G12" s="22"/>
      <c r="H12" s="19">
        <v>-2169.2341399999996</v>
      </c>
      <c r="I12" t="s">
        <v>21</v>
      </c>
    </row>
    <row r="13" spans="1:9">
      <c r="A13" t="s">
        <v>9</v>
      </c>
      <c r="B13" t="s">
        <v>10</v>
      </c>
      <c r="C13" s="13">
        <v>44985</v>
      </c>
      <c r="D13" s="3" t="s">
        <v>22</v>
      </c>
      <c r="E13">
        <v>2023</v>
      </c>
      <c r="F13" s="20">
        <v>49095216.270000003</v>
      </c>
      <c r="G13" s="21">
        <v>47598376.850000001</v>
      </c>
      <c r="H13" s="15">
        <v>3.0104574763908714</v>
      </c>
      <c r="I13" t="s">
        <v>12</v>
      </c>
    </row>
    <row r="14" spans="1:9">
      <c r="A14" t="s">
        <v>9</v>
      </c>
      <c r="B14" t="s">
        <v>10</v>
      </c>
      <c r="C14" s="13">
        <v>44985</v>
      </c>
      <c r="D14" s="3" t="s">
        <v>22</v>
      </c>
      <c r="E14">
        <v>2023</v>
      </c>
      <c r="F14" s="18">
        <v>6743455.2800000003</v>
      </c>
      <c r="G14" s="17">
        <v>7650327.7199999997</v>
      </c>
      <c r="H14" s="15">
        <v>0.40392525249928729</v>
      </c>
      <c r="I14" t="s">
        <v>13</v>
      </c>
    </row>
    <row r="15" spans="1:9">
      <c r="A15" t="s">
        <v>9</v>
      </c>
      <c r="B15" t="s">
        <v>10</v>
      </c>
      <c r="C15" s="13">
        <v>44985</v>
      </c>
      <c r="D15" s="3" t="s">
        <v>22</v>
      </c>
      <c r="E15">
        <v>2023</v>
      </c>
      <c r="F15" s="18">
        <v>0</v>
      </c>
      <c r="G15" s="17">
        <v>9299466.7100000009</v>
      </c>
      <c r="H15" s="19">
        <v>9300.6318700000011</v>
      </c>
      <c r="I15" t="s">
        <v>14</v>
      </c>
    </row>
    <row r="16" spans="1:9">
      <c r="A16" t="s">
        <v>9</v>
      </c>
      <c r="B16" t="s">
        <v>10</v>
      </c>
      <c r="C16" s="13">
        <v>44985</v>
      </c>
      <c r="D16" s="3" t="s">
        <v>22</v>
      </c>
      <c r="E16">
        <v>2023</v>
      </c>
      <c r="F16" s="20">
        <v>7595657.1299999999</v>
      </c>
      <c r="G16" s="21">
        <v>11461.68</v>
      </c>
      <c r="H16" s="19">
        <v>7584.1954500000002</v>
      </c>
      <c r="I16" t="s">
        <v>15</v>
      </c>
    </row>
    <row r="17" spans="1:9">
      <c r="A17" t="s">
        <v>9</v>
      </c>
      <c r="B17" t="s">
        <v>10</v>
      </c>
      <c r="C17" s="13">
        <v>44985</v>
      </c>
      <c r="D17" s="3" t="s">
        <v>22</v>
      </c>
      <c r="E17">
        <v>2023</v>
      </c>
      <c r="F17" s="18">
        <v>4160680.6</v>
      </c>
      <c r="G17" s="17">
        <v>3034211.16</v>
      </c>
      <c r="H17" s="19">
        <v>1126.4694399999998</v>
      </c>
      <c r="I17" t="s">
        <v>16</v>
      </c>
    </row>
    <row r="18" spans="1:9">
      <c r="A18" t="s">
        <v>9</v>
      </c>
      <c r="B18" t="s">
        <v>10</v>
      </c>
      <c r="C18" s="13">
        <v>44985</v>
      </c>
      <c r="D18" s="3" t="s">
        <v>22</v>
      </c>
      <c r="E18">
        <v>2023</v>
      </c>
      <c r="F18" s="20">
        <v>0</v>
      </c>
      <c r="G18" s="21">
        <v>1165.1600000000001</v>
      </c>
      <c r="H18" s="15">
        <v>0.30087741561918968</v>
      </c>
      <c r="I18" t="s">
        <v>17</v>
      </c>
    </row>
    <row r="19" spans="1:9">
      <c r="A19" t="s">
        <v>9</v>
      </c>
      <c r="B19" t="s">
        <v>10</v>
      </c>
      <c r="C19" s="13">
        <v>44985</v>
      </c>
      <c r="D19" s="3" t="s">
        <v>22</v>
      </c>
      <c r="E19">
        <v>2023</v>
      </c>
      <c r="F19" s="20">
        <v>744149.47</v>
      </c>
      <c r="G19" s="21">
        <v>1487914.67</v>
      </c>
      <c r="H19" s="19">
        <v>743.76519999999994</v>
      </c>
      <c r="I19" t="s">
        <v>18</v>
      </c>
    </row>
    <row r="20" spans="1:9">
      <c r="A20" t="s">
        <v>9</v>
      </c>
      <c r="B20" t="s">
        <v>10</v>
      </c>
      <c r="C20" s="13">
        <v>44985</v>
      </c>
      <c r="D20" s="3" t="s">
        <v>22</v>
      </c>
      <c r="E20">
        <v>2023</v>
      </c>
      <c r="F20" s="18">
        <v>0</v>
      </c>
      <c r="G20" s="18">
        <v>0</v>
      </c>
      <c r="H20" s="19">
        <v>0</v>
      </c>
      <c r="I20" t="s">
        <v>19</v>
      </c>
    </row>
    <row r="21" spans="1:9">
      <c r="A21" t="s">
        <v>9</v>
      </c>
      <c r="B21" t="s">
        <v>10</v>
      </c>
      <c r="C21" s="13">
        <v>44985</v>
      </c>
      <c r="D21" s="3" t="s">
        <v>22</v>
      </c>
      <c r="E21">
        <v>2023</v>
      </c>
      <c r="F21" s="18">
        <v>0</v>
      </c>
      <c r="G21" s="18">
        <v>0</v>
      </c>
      <c r="H21" s="19">
        <v>0</v>
      </c>
      <c r="I21" t="s">
        <v>20</v>
      </c>
    </row>
    <row r="22" spans="1:9">
      <c r="A22" t="s">
        <v>9</v>
      </c>
      <c r="B22" t="s">
        <v>10</v>
      </c>
      <c r="C22" s="13">
        <v>44985</v>
      </c>
      <c r="D22" s="3" t="s">
        <v>22</v>
      </c>
      <c r="E22">
        <v>2023</v>
      </c>
      <c r="F22" s="22">
        <v>9300631.870000001</v>
      </c>
      <c r="G22" s="22"/>
      <c r="H22" s="19">
        <v>589.96698000000049</v>
      </c>
      <c r="I22" t="s">
        <v>21</v>
      </c>
    </row>
    <row r="23" spans="1:9">
      <c r="A23" t="s">
        <v>9</v>
      </c>
      <c r="B23" t="s">
        <v>10</v>
      </c>
      <c r="C23" s="13">
        <v>45016</v>
      </c>
      <c r="D23" s="3" t="s">
        <v>23</v>
      </c>
      <c r="E23">
        <v>2023</v>
      </c>
      <c r="F23" s="20">
        <v>44446079.039999999</v>
      </c>
      <c r="G23" s="21">
        <v>45291276.700000003</v>
      </c>
      <c r="H23" s="15">
        <v>2.9550288218788969</v>
      </c>
      <c r="I23" t="s">
        <v>12</v>
      </c>
    </row>
    <row r="24" spans="1:9">
      <c r="A24" t="s">
        <v>9</v>
      </c>
      <c r="B24" t="s">
        <v>10</v>
      </c>
      <c r="C24" s="13">
        <v>45016</v>
      </c>
      <c r="D24" s="3" t="s">
        <v>23</v>
      </c>
      <c r="E24">
        <v>2023</v>
      </c>
      <c r="F24" s="18">
        <v>7859175.2999999998</v>
      </c>
      <c r="G24" s="17">
        <v>7824171.9900000002</v>
      </c>
      <c r="H24" s="15">
        <v>0.40293897463944744</v>
      </c>
      <c r="I24" t="s">
        <v>13</v>
      </c>
    </row>
    <row r="25" spans="1:9">
      <c r="A25" t="s">
        <v>9</v>
      </c>
      <c r="B25" t="s">
        <v>10</v>
      </c>
      <c r="C25" s="13">
        <v>45016</v>
      </c>
      <c r="D25" s="3" t="s">
        <v>23</v>
      </c>
      <c r="E25">
        <v>2023</v>
      </c>
      <c r="F25" s="16">
        <v>20686.330000000002</v>
      </c>
      <c r="G25" s="17">
        <v>4528579.6900000004</v>
      </c>
      <c r="H25" s="19">
        <v>4508.6536400000005</v>
      </c>
      <c r="I25" t="s">
        <v>14</v>
      </c>
    </row>
    <row r="26" spans="1:9">
      <c r="A26" t="s">
        <v>9</v>
      </c>
      <c r="B26" t="s">
        <v>10</v>
      </c>
      <c r="C26" s="13">
        <v>45016</v>
      </c>
      <c r="D26" s="3" t="s">
        <v>23</v>
      </c>
      <c r="E26">
        <v>2023</v>
      </c>
      <c r="F26" s="14">
        <v>3947120.12</v>
      </c>
      <c r="G26" s="21">
        <v>660</v>
      </c>
      <c r="H26" s="19">
        <v>3946.4601200000002</v>
      </c>
      <c r="I26" t="s">
        <v>15</v>
      </c>
    </row>
    <row r="27" spans="1:9">
      <c r="A27" t="s">
        <v>9</v>
      </c>
      <c r="B27" t="s">
        <v>10</v>
      </c>
      <c r="C27" s="13">
        <v>45016</v>
      </c>
      <c r="D27" s="3" t="s">
        <v>23</v>
      </c>
      <c r="E27">
        <v>2023</v>
      </c>
      <c r="F27" s="16">
        <v>4700419.45</v>
      </c>
      <c r="G27" s="17">
        <v>3328910.9</v>
      </c>
      <c r="H27" s="19">
        <v>1370.7482700000003</v>
      </c>
      <c r="I27" t="s">
        <v>16</v>
      </c>
    </row>
    <row r="28" spans="1:9">
      <c r="A28" t="s">
        <v>9</v>
      </c>
      <c r="B28" t="s">
        <v>10</v>
      </c>
      <c r="C28" s="13">
        <v>45016</v>
      </c>
      <c r="D28" s="3" t="s">
        <v>23</v>
      </c>
      <c r="E28">
        <v>2023</v>
      </c>
      <c r="F28" s="14">
        <v>0</v>
      </c>
      <c r="G28" s="21">
        <v>760.28</v>
      </c>
      <c r="H28" s="15">
        <v>0.42789498668566972</v>
      </c>
      <c r="I28" t="s">
        <v>17</v>
      </c>
    </row>
    <row r="29" spans="1:9">
      <c r="A29" t="s">
        <v>9</v>
      </c>
      <c r="B29" t="s">
        <v>10</v>
      </c>
      <c r="C29" s="13">
        <v>45016</v>
      </c>
      <c r="D29" s="3" t="s">
        <v>23</v>
      </c>
      <c r="E29">
        <v>2023</v>
      </c>
      <c r="F29" s="14">
        <v>769994.33</v>
      </c>
      <c r="G29" s="21">
        <v>724572.74</v>
      </c>
      <c r="H29" s="19">
        <v>-45.421589999999966</v>
      </c>
      <c r="I29" t="s">
        <v>18</v>
      </c>
    </row>
    <row r="30" spans="1:9">
      <c r="A30" t="s">
        <v>9</v>
      </c>
      <c r="B30" t="s">
        <v>10</v>
      </c>
      <c r="C30" s="13">
        <v>45016</v>
      </c>
      <c r="D30" s="3" t="s">
        <v>23</v>
      </c>
      <c r="E30">
        <v>2023</v>
      </c>
      <c r="F30" s="18">
        <v>0</v>
      </c>
      <c r="G30" s="18">
        <v>0</v>
      </c>
      <c r="H30" s="19">
        <v>0</v>
      </c>
      <c r="I30" t="s">
        <v>19</v>
      </c>
    </row>
    <row r="31" spans="1:9">
      <c r="A31" t="s">
        <v>9</v>
      </c>
      <c r="B31" t="s">
        <v>10</v>
      </c>
      <c r="C31" s="13">
        <v>45016</v>
      </c>
      <c r="D31" s="3" t="s">
        <v>23</v>
      </c>
      <c r="E31">
        <v>2023</v>
      </c>
      <c r="F31" s="18">
        <v>0</v>
      </c>
      <c r="G31" s="18">
        <v>0</v>
      </c>
      <c r="H31" s="19">
        <v>0</v>
      </c>
      <c r="I31" t="s">
        <v>20</v>
      </c>
    </row>
    <row r="32" spans="1:9">
      <c r="A32" t="s">
        <v>9</v>
      </c>
      <c r="B32" t="s">
        <v>10</v>
      </c>
      <c r="C32" s="13">
        <v>45016</v>
      </c>
      <c r="D32" s="3" t="s">
        <v>23</v>
      </c>
      <c r="E32">
        <v>2023</v>
      </c>
      <c r="F32" s="22">
        <v>4508653.6400000006</v>
      </c>
      <c r="G32" s="22"/>
      <c r="H32" s="19">
        <v>-808.55475000000001</v>
      </c>
      <c r="I32" t="s">
        <v>21</v>
      </c>
    </row>
    <row r="33" spans="1:9">
      <c r="A33" t="s">
        <v>9</v>
      </c>
      <c r="B33" t="s">
        <v>10</v>
      </c>
      <c r="C33" s="13">
        <v>45046</v>
      </c>
      <c r="D33" s="3" t="s">
        <v>24</v>
      </c>
      <c r="E33">
        <v>2023</v>
      </c>
      <c r="F33" s="20">
        <v>95639390.200000003</v>
      </c>
      <c r="G33" s="21">
        <v>88449974.989999995</v>
      </c>
      <c r="H33" s="15">
        <v>3.9064517141805708</v>
      </c>
      <c r="I33" t="s">
        <v>12</v>
      </c>
    </row>
    <row r="34" spans="1:9">
      <c r="A34" t="s">
        <v>9</v>
      </c>
      <c r="B34" t="s">
        <v>10</v>
      </c>
      <c r="C34" s="13">
        <v>45046</v>
      </c>
      <c r="D34" s="3" t="s">
        <v>24</v>
      </c>
      <c r="E34">
        <v>2023</v>
      </c>
      <c r="F34" s="18">
        <v>11564897.220000001</v>
      </c>
      <c r="G34" s="17">
        <v>14174623.970000001</v>
      </c>
      <c r="H34" s="15">
        <v>0.4764724694362763</v>
      </c>
      <c r="I34" t="s">
        <v>13</v>
      </c>
    </row>
    <row r="35" spans="1:9">
      <c r="A35" t="s">
        <v>9</v>
      </c>
      <c r="B35" t="s">
        <v>10</v>
      </c>
      <c r="C35" s="13">
        <v>45046</v>
      </c>
      <c r="D35" s="3" t="s">
        <v>24</v>
      </c>
      <c r="E35">
        <v>2023</v>
      </c>
      <c r="F35" s="16">
        <v>0</v>
      </c>
      <c r="G35" s="17">
        <v>28880710.300000001</v>
      </c>
      <c r="H35" s="19">
        <v>28882.466619999999</v>
      </c>
      <c r="I35" t="s">
        <v>14</v>
      </c>
    </row>
    <row r="36" spans="1:9">
      <c r="A36" t="s">
        <v>9</v>
      </c>
      <c r="B36" t="s">
        <v>10</v>
      </c>
      <c r="C36" s="13">
        <v>45046</v>
      </c>
      <c r="D36" s="3" t="s">
        <v>24</v>
      </c>
      <c r="E36">
        <v>2023</v>
      </c>
      <c r="F36" s="14">
        <v>23465268.719999999</v>
      </c>
      <c r="G36" s="21">
        <v>5582.59</v>
      </c>
      <c r="H36" s="19">
        <v>23459.686129999998</v>
      </c>
      <c r="I36" t="s">
        <v>15</v>
      </c>
    </row>
    <row r="37" spans="1:9">
      <c r="A37" t="s">
        <v>9</v>
      </c>
      <c r="B37" t="s">
        <v>10</v>
      </c>
      <c r="C37" s="13">
        <v>45046</v>
      </c>
      <c r="D37" s="3" t="s">
        <v>24</v>
      </c>
      <c r="E37">
        <v>2023</v>
      </c>
      <c r="F37" s="16">
        <v>3444945.44</v>
      </c>
      <c r="G37" s="17">
        <v>2601853.41</v>
      </c>
      <c r="H37" s="19">
        <v>843.0920299999998</v>
      </c>
      <c r="I37" t="s">
        <v>16</v>
      </c>
    </row>
    <row r="38" spans="1:9">
      <c r="A38" t="s">
        <v>9</v>
      </c>
      <c r="B38" t="s">
        <v>10</v>
      </c>
      <c r="C38" s="13">
        <v>45046</v>
      </c>
      <c r="D38" s="3" t="s">
        <v>24</v>
      </c>
      <c r="E38">
        <v>2023</v>
      </c>
      <c r="F38" s="20">
        <v>0</v>
      </c>
      <c r="G38" s="21">
        <v>1756.32</v>
      </c>
      <c r="H38" s="15">
        <v>1.2416581749481075</v>
      </c>
      <c r="I38" t="s">
        <v>17</v>
      </c>
    </row>
    <row r="39" spans="1:9">
      <c r="A39" t="s">
        <v>9</v>
      </c>
      <c r="B39" t="s">
        <v>10</v>
      </c>
      <c r="C39" s="13">
        <v>45046</v>
      </c>
      <c r="D39" s="3" t="s">
        <v>24</v>
      </c>
      <c r="E39">
        <v>2023</v>
      </c>
      <c r="F39" s="14">
        <v>0</v>
      </c>
      <c r="G39" s="21">
        <v>4620913.6500000004</v>
      </c>
      <c r="H39" s="19">
        <v>4620.9136500000004</v>
      </c>
      <c r="I39" t="s">
        <v>18</v>
      </c>
    </row>
    <row r="40" spans="1:9">
      <c r="A40" t="s">
        <v>9</v>
      </c>
      <c r="B40" t="s">
        <v>10</v>
      </c>
      <c r="C40" s="13">
        <v>45046</v>
      </c>
      <c r="D40" s="3" t="s">
        <v>24</v>
      </c>
      <c r="E40">
        <v>2023</v>
      </c>
      <c r="F40" s="18">
        <v>0</v>
      </c>
      <c r="G40" s="18">
        <v>0</v>
      </c>
      <c r="H40" s="19">
        <v>0</v>
      </c>
      <c r="I40" t="s">
        <v>19</v>
      </c>
    </row>
    <row r="41" spans="1:9">
      <c r="A41" t="s">
        <v>9</v>
      </c>
      <c r="B41" t="s">
        <v>10</v>
      </c>
      <c r="C41" s="13">
        <v>45046</v>
      </c>
      <c r="D41" s="3" t="s">
        <v>24</v>
      </c>
      <c r="E41">
        <v>2023</v>
      </c>
      <c r="F41" s="18">
        <v>0</v>
      </c>
      <c r="G41" s="18">
        <v>0</v>
      </c>
      <c r="H41" s="19">
        <v>0</v>
      </c>
      <c r="I41" t="s">
        <v>20</v>
      </c>
    </row>
    <row r="42" spans="1:9">
      <c r="A42" t="s">
        <v>9</v>
      </c>
      <c r="B42" t="s">
        <v>10</v>
      </c>
      <c r="C42" s="13">
        <v>45046</v>
      </c>
      <c r="D42" s="3" t="s">
        <v>24</v>
      </c>
      <c r="E42">
        <v>2023</v>
      </c>
      <c r="F42" s="22">
        <v>28882466.620000001</v>
      </c>
      <c r="G42" s="22"/>
      <c r="H42" s="19">
        <v>4579.6884600000012</v>
      </c>
      <c r="I42" t="s">
        <v>21</v>
      </c>
    </row>
    <row r="43" spans="1:9">
      <c r="A43" t="s">
        <v>9</v>
      </c>
      <c r="B43" t="s">
        <v>10</v>
      </c>
      <c r="C43" s="13">
        <v>45077</v>
      </c>
      <c r="D43" s="3" t="s">
        <v>25</v>
      </c>
      <c r="E43">
        <v>2023</v>
      </c>
      <c r="F43" s="23">
        <v>182858796.75999999</v>
      </c>
      <c r="G43" s="23">
        <v>186509326.81999999</v>
      </c>
      <c r="H43" s="15">
        <v>3.8844647775620893</v>
      </c>
      <c r="I43" t="s">
        <v>12</v>
      </c>
    </row>
    <row r="44" spans="1:9">
      <c r="A44" t="s">
        <v>9</v>
      </c>
      <c r="B44" t="s">
        <v>10</v>
      </c>
      <c r="C44" s="13">
        <v>45077</v>
      </c>
      <c r="D44" s="3" t="s">
        <v>25</v>
      </c>
      <c r="E44">
        <v>2023</v>
      </c>
      <c r="F44" s="18">
        <v>26718436.199999999</v>
      </c>
      <c r="G44" s="17">
        <v>26937363.41</v>
      </c>
      <c r="H44" s="15">
        <v>0.4826411163482256</v>
      </c>
      <c r="I44" t="s">
        <v>13</v>
      </c>
    </row>
    <row r="45" spans="1:9">
      <c r="A45" t="s">
        <v>9</v>
      </c>
      <c r="B45" t="s">
        <v>10</v>
      </c>
      <c r="C45" s="13">
        <v>45077</v>
      </c>
      <c r="D45" s="3" t="s">
        <v>25</v>
      </c>
      <c r="E45">
        <v>2023</v>
      </c>
      <c r="F45" s="16">
        <v>0</v>
      </c>
      <c r="G45" s="17">
        <v>5674527.6699999999</v>
      </c>
      <c r="H45" s="19">
        <v>5686.2682299999997</v>
      </c>
      <c r="I45" t="s">
        <v>14</v>
      </c>
    </row>
    <row r="46" spans="1:9">
      <c r="A46" t="s">
        <v>9</v>
      </c>
      <c r="B46" t="s">
        <v>10</v>
      </c>
      <c r="C46" s="13">
        <v>45077</v>
      </c>
      <c r="D46" s="3" t="s">
        <v>25</v>
      </c>
      <c r="E46">
        <v>2023</v>
      </c>
      <c r="F46" s="14">
        <v>8297596.5599999996</v>
      </c>
      <c r="G46" s="21">
        <v>3.45</v>
      </c>
      <c r="H46" s="19">
        <v>8297.5931099999998</v>
      </c>
      <c r="I46" t="s">
        <v>15</v>
      </c>
    </row>
    <row r="47" spans="1:9">
      <c r="A47" t="s">
        <v>9</v>
      </c>
      <c r="B47" t="s">
        <v>10</v>
      </c>
      <c r="C47" s="13">
        <v>45077</v>
      </c>
      <c r="D47" s="3" t="s">
        <v>25</v>
      </c>
      <c r="E47">
        <v>2023</v>
      </c>
      <c r="F47" s="16">
        <v>4219282.17</v>
      </c>
      <c r="G47" s="17">
        <v>2961149.78</v>
      </c>
      <c r="H47" s="19">
        <v>1246.39183</v>
      </c>
      <c r="I47" t="s">
        <v>16</v>
      </c>
    </row>
    <row r="48" spans="1:9">
      <c r="A48" t="s">
        <v>9</v>
      </c>
      <c r="B48" t="s">
        <v>10</v>
      </c>
      <c r="C48" s="13">
        <v>45077</v>
      </c>
      <c r="D48" s="3" t="s">
        <v>25</v>
      </c>
      <c r="E48">
        <v>2023</v>
      </c>
      <c r="F48" s="20">
        <v>0</v>
      </c>
      <c r="G48" s="21">
        <v>11740.56</v>
      </c>
      <c r="H48" s="15">
        <v>1.4015476541422056</v>
      </c>
      <c r="I48" t="s">
        <v>17</v>
      </c>
    </row>
    <row r="49" spans="1:9">
      <c r="A49" t="s">
        <v>9</v>
      </c>
      <c r="B49" t="s">
        <v>10</v>
      </c>
      <c r="C49" s="13">
        <v>45077</v>
      </c>
      <c r="D49" s="3" t="s">
        <v>25</v>
      </c>
      <c r="E49">
        <v>2023</v>
      </c>
      <c r="F49" s="14">
        <v>0</v>
      </c>
      <c r="G49" s="21">
        <v>907924.43</v>
      </c>
      <c r="H49" s="19">
        <v>907.92443000000003</v>
      </c>
      <c r="I49" t="s">
        <v>18</v>
      </c>
    </row>
    <row r="50" spans="1:9">
      <c r="A50" t="s">
        <v>9</v>
      </c>
      <c r="B50" t="s">
        <v>10</v>
      </c>
      <c r="C50" s="13">
        <v>45077</v>
      </c>
      <c r="D50" s="3" t="s">
        <v>25</v>
      </c>
      <c r="E50">
        <v>2023</v>
      </c>
      <c r="F50" s="18">
        <v>0</v>
      </c>
      <c r="G50" s="18">
        <v>0</v>
      </c>
      <c r="H50" s="19">
        <v>0</v>
      </c>
      <c r="I50" t="s">
        <v>19</v>
      </c>
    </row>
    <row r="51" spans="1:9">
      <c r="A51" t="s">
        <v>9</v>
      </c>
      <c r="B51" t="s">
        <v>10</v>
      </c>
      <c r="C51" s="13">
        <v>45077</v>
      </c>
      <c r="D51" s="3" t="s">
        <v>25</v>
      </c>
      <c r="E51">
        <v>2023</v>
      </c>
      <c r="F51" s="18">
        <v>0</v>
      </c>
      <c r="G51" s="18">
        <v>0</v>
      </c>
      <c r="H51" s="19">
        <v>0</v>
      </c>
      <c r="I51" t="s">
        <v>20</v>
      </c>
    </row>
    <row r="52" spans="1:9">
      <c r="A52" t="s">
        <v>9</v>
      </c>
      <c r="B52" t="s">
        <v>10</v>
      </c>
      <c r="C52" s="13">
        <v>45077</v>
      </c>
      <c r="D52" s="3" t="s">
        <v>25</v>
      </c>
      <c r="E52">
        <v>2023</v>
      </c>
      <c r="F52" s="22">
        <v>5686268.2299999995</v>
      </c>
      <c r="G52" s="22"/>
      <c r="H52" s="19">
        <v>-3857.7167100000001</v>
      </c>
      <c r="I52" t="s">
        <v>21</v>
      </c>
    </row>
    <row r="53" spans="1:9">
      <c r="A53" t="s">
        <v>9</v>
      </c>
      <c r="B53" t="s">
        <v>10</v>
      </c>
      <c r="C53" s="13">
        <v>45107</v>
      </c>
      <c r="D53" s="3" t="s">
        <v>26</v>
      </c>
      <c r="E53">
        <v>2023</v>
      </c>
      <c r="F53" s="14">
        <v>112218406.16</v>
      </c>
      <c r="G53" s="14">
        <v>109684149.98</v>
      </c>
      <c r="H53" s="15">
        <v>4.0577315235568561</v>
      </c>
      <c r="I53" t="s">
        <v>12</v>
      </c>
    </row>
    <row r="54" spans="1:9">
      <c r="A54" t="s">
        <v>9</v>
      </c>
      <c r="B54" t="s">
        <v>10</v>
      </c>
      <c r="C54" s="13">
        <v>45107</v>
      </c>
      <c r="D54" s="3" t="s">
        <v>26</v>
      </c>
      <c r="E54">
        <v>2023</v>
      </c>
      <c r="F54" s="14">
        <v>19853249.449999999</v>
      </c>
      <c r="G54" s="24">
        <v>18646196.66</v>
      </c>
      <c r="H54" s="15">
        <v>0.41366334171709213</v>
      </c>
      <c r="I54" t="s">
        <v>13</v>
      </c>
    </row>
    <row r="55" spans="1:9">
      <c r="A55" t="s">
        <v>9</v>
      </c>
      <c r="B55" t="s">
        <v>10</v>
      </c>
      <c r="C55" s="13">
        <v>45107</v>
      </c>
      <c r="D55" s="3" t="s">
        <v>26</v>
      </c>
      <c r="E55">
        <v>2023</v>
      </c>
      <c r="F55" s="16">
        <v>2023889.46</v>
      </c>
      <c r="G55" s="17">
        <v>23519703.309999999</v>
      </c>
      <c r="H55" s="19">
        <v>21499.239939999996</v>
      </c>
      <c r="I55" t="s">
        <v>14</v>
      </c>
    </row>
    <row r="56" spans="1:9">
      <c r="A56" t="s">
        <v>9</v>
      </c>
      <c r="B56" t="s">
        <v>10</v>
      </c>
      <c r="C56" s="13">
        <v>45107</v>
      </c>
      <c r="D56" s="3" t="s">
        <v>26</v>
      </c>
      <c r="E56">
        <v>2023</v>
      </c>
      <c r="F56" s="14">
        <v>19487540.57</v>
      </c>
      <c r="G56" s="21">
        <v>7.51</v>
      </c>
      <c r="H56" s="19">
        <v>19487.533059999998</v>
      </c>
      <c r="I56" t="s">
        <v>15</v>
      </c>
    </row>
    <row r="57" spans="1:9">
      <c r="A57" t="s">
        <v>9</v>
      </c>
      <c r="B57" t="s">
        <v>10</v>
      </c>
      <c r="C57" s="13">
        <v>45107</v>
      </c>
      <c r="D57" s="3" t="s">
        <v>26</v>
      </c>
      <c r="E57">
        <v>2023</v>
      </c>
      <c r="F57" s="18">
        <v>5677854.9000000004</v>
      </c>
      <c r="G57" s="17">
        <v>4407606.99</v>
      </c>
      <c r="H57" s="19">
        <v>1270.3979100000001</v>
      </c>
      <c r="I57" t="s">
        <v>16</v>
      </c>
    </row>
    <row r="58" spans="1:9">
      <c r="A58" t="s">
        <v>9</v>
      </c>
      <c r="B58" t="s">
        <v>10</v>
      </c>
      <c r="C58" s="13">
        <v>45107</v>
      </c>
      <c r="D58" s="3" t="s">
        <v>26</v>
      </c>
      <c r="E58">
        <v>2023</v>
      </c>
      <c r="F58" s="14">
        <v>0</v>
      </c>
      <c r="G58" s="21">
        <v>3426.09</v>
      </c>
      <c r="H58" s="15">
        <v>1.8507820073445727</v>
      </c>
      <c r="I58" t="s">
        <v>17</v>
      </c>
    </row>
    <row r="59" spans="1:9">
      <c r="A59" t="s">
        <v>9</v>
      </c>
      <c r="B59" t="s">
        <v>10</v>
      </c>
      <c r="C59" s="13">
        <v>45107</v>
      </c>
      <c r="D59" s="3" t="s">
        <v>26</v>
      </c>
      <c r="E59">
        <v>2023</v>
      </c>
      <c r="F59" s="14">
        <v>4869501.3099999996</v>
      </c>
      <c r="G59" s="21">
        <v>3763152.51</v>
      </c>
      <c r="H59" s="19">
        <v>-1106.3487999999998</v>
      </c>
      <c r="I59" t="s">
        <v>18</v>
      </c>
    </row>
    <row r="60" spans="1:9">
      <c r="A60" t="s">
        <v>9</v>
      </c>
      <c r="B60" t="s">
        <v>10</v>
      </c>
      <c r="C60" s="13">
        <v>45107</v>
      </c>
      <c r="D60" s="3" t="s">
        <v>26</v>
      </c>
      <c r="E60">
        <v>2023</v>
      </c>
      <c r="F60" s="18">
        <v>0</v>
      </c>
      <c r="G60" s="18">
        <v>0</v>
      </c>
      <c r="H60" s="19">
        <v>0</v>
      </c>
      <c r="I60" t="s">
        <v>19</v>
      </c>
    </row>
    <row r="61" spans="1:9">
      <c r="A61" t="s">
        <v>9</v>
      </c>
      <c r="B61" t="s">
        <v>10</v>
      </c>
      <c r="C61" s="13">
        <v>45107</v>
      </c>
      <c r="D61" s="3" t="s">
        <v>26</v>
      </c>
      <c r="E61">
        <v>2023</v>
      </c>
      <c r="F61" s="18">
        <v>0</v>
      </c>
      <c r="G61" s="18">
        <v>0</v>
      </c>
      <c r="H61" s="19">
        <v>0</v>
      </c>
      <c r="I61" t="s">
        <v>20</v>
      </c>
    </row>
    <row r="62" spans="1:9">
      <c r="A62" t="s">
        <v>9</v>
      </c>
      <c r="B62" t="s">
        <v>10</v>
      </c>
      <c r="C62" s="13">
        <v>45107</v>
      </c>
      <c r="D62" s="3" t="s">
        <v>26</v>
      </c>
      <c r="E62">
        <v>2023</v>
      </c>
      <c r="F62" s="22">
        <v>21499239.939999998</v>
      </c>
      <c r="G62" s="22"/>
      <c r="H62" s="19">
        <v>741.30896999999879</v>
      </c>
      <c r="I62" t="s">
        <v>21</v>
      </c>
    </row>
    <row r="63" spans="1:9">
      <c r="A63" t="s">
        <v>9</v>
      </c>
      <c r="B63" t="s">
        <v>10</v>
      </c>
      <c r="C63" s="13">
        <v>45138</v>
      </c>
      <c r="D63" s="3" t="s">
        <v>27</v>
      </c>
      <c r="E63">
        <v>2023</v>
      </c>
      <c r="F63" s="20">
        <v>60543911.630000003</v>
      </c>
      <c r="G63" s="21">
        <v>54795640.710000001</v>
      </c>
      <c r="H63" s="15">
        <v>4.6416770117797075</v>
      </c>
      <c r="I63" t="s">
        <v>12</v>
      </c>
    </row>
    <row r="64" spans="1:9">
      <c r="A64" t="s">
        <v>9</v>
      </c>
      <c r="B64" t="s">
        <v>10</v>
      </c>
      <c r="C64" s="13">
        <v>45138</v>
      </c>
      <c r="D64" s="3" t="s">
        <v>27</v>
      </c>
      <c r="E64">
        <v>2023</v>
      </c>
      <c r="F64" s="20">
        <v>9445124.5800000001</v>
      </c>
      <c r="G64" s="24">
        <v>9916448.4100000001</v>
      </c>
      <c r="H64" s="15">
        <v>0.36847021803547414</v>
      </c>
      <c r="I64" t="s">
        <v>13</v>
      </c>
    </row>
    <row r="65" spans="1:9">
      <c r="A65" t="s">
        <v>9</v>
      </c>
      <c r="B65" t="s">
        <v>10</v>
      </c>
      <c r="C65" s="13">
        <v>45138</v>
      </c>
      <c r="D65" s="3" t="s">
        <v>27</v>
      </c>
      <c r="E65">
        <v>2023</v>
      </c>
      <c r="F65" s="16">
        <v>380963.1</v>
      </c>
      <c r="G65" s="17">
        <v>5818846.6399999997</v>
      </c>
      <c r="H65" s="19">
        <v>5443.6869500000003</v>
      </c>
      <c r="I65" t="s">
        <v>14</v>
      </c>
    </row>
    <row r="66" spans="1:9">
      <c r="A66" t="s">
        <v>9</v>
      </c>
      <c r="B66" t="s">
        <v>10</v>
      </c>
      <c r="C66" s="13">
        <v>45138</v>
      </c>
      <c r="D66" s="3" t="s">
        <v>27</v>
      </c>
      <c r="E66">
        <v>2023</v>
      </c>
      <c r="F66" s="14">
        <v>5097171.95</v>
      </c>
      <c r="G66" s="21">
        <v>448.09</v>
      </c>
      <c r="H66" s="19">
        <v>5096.7238600000001</v>
      </c>
      <c r="I66" t="s">
        <v>15</v>
      </c>
    </row>
    <row r="67" spans="1:9">
      <c r="A67" t="s">
        <v>9</v>
      </c>
      <c r="B67" t="s">
        <v>10</v>
      </c>
      <c r="C67" s="13">
        <v>45138</v>
      </c>
      <c r="D67" s="3" t="s">
        <v>27</v>
      </c>
      <c r="E67">
        <v>2023</v>
      </c>
      <c r="F67" s="16">
        <v>2830301.11</v>
      </c>
      <c r="G67" s="17">
        <v>1760285.11</v>
      </c>
      <c r="H67" s="19">
        <v>1070.0159999999998</v>
      </c>
      <c r="I67" t="s">
        <v>16</v>
      </c>
    </row>
    <row r="68" spans="1:9">
      <c r="A68" t="s">
        <v>9</v>
      </c>
      <c r="B68" t="s">
        <v>10</v>
      </c>
      <c r="C68" s="13">
        <v>45138</v>
      </c>
      <c r="D68" s="3" t="s">
        <v>27</v>
      </c>
      <c r="E68">
        <v>2023</v>
      </c>
      <c r="F68" s="14">
        <v>0</v>
      </c>
      <c r="G68" s="21">
        <v>5803.41</v>
      </c>
      <c r="H68" s="15">
        <v>1.7234102691934194</v>
      </c>
      <c r="I68" t="s">
        <v>17</v>
      </c>
    </row>
    <row r="69" spans="1:9">
      <c r="A69" t="s">
        <v>9</v>
      </c>
      <c r="B69" t="s">
        <v>10</v>
      </c>
      <c r="C69" s="13">
        <v>45138</v>
      </c>
      <c r="D69" s="3" t="s">
        <v>27</v>
      </c>
      <c r="E69">
        <v>2023</v>
      </c>
      <c r="F69" s="20">
        <v>60954.1</v>
      </c>
      <c r="G69" s="21">
        <v>931015.48</v>
      </c>
      <c r="H69" s="19">
        <v>870.06137999999999</v>
      </c>
      <c r="I69" t="s">
        <v>18</v>
      </c>
    </row>
    <row r="70" spans="1:9">
      <c r="A70" t="s">
        <v>9</v>
      </c>
      <c r="B70" t="s">
        <v>10</v>
      </c>
      <c r="C70" s="13">
        <v>45138</v>
      </c>
      <c r="D70" s="3" t="s">
        <v>27</v>
      </c>
      <c r="E70">
        <v>2023</v>
      </c>
      <c r="F70" s="18">
        <v>0</v>
      </c>
      <c r="G70" s="18">
        <v>0</v>
      </c>
      <c r="H70" s="19">
        <v>0</v>
      </c>
      <c r="I70" t="s">
        <v>19</v>
      </c>
    </row>
    <row r="71" spans="1:9">
      <c r="A71" t="s">
        <v>9</v>
      </c>
      <c r="B71" t="s">
        <v>10</v>
      </c>
      <c r="C71" s="13">
        <v>45138</v>
      </c>
      <c r="D71" s="3" t="s">
        <v>27</v>
      </c>
      <c r="E71">
        <v>2023</v>
      </c>
      <c r="F71" s="18">
        <v>0</v>
      </c>
      <c r="G71" s="18">
        <v>0</v>
      </c>
      <c r="H71" s="19">
        <v>0</v>
      </c>
      <c r="I71" t="s">
        <v>20</v>
      </c>
    </row>
    <row r="72" spans="1:9">
      <c r="A72" t="s">
        <v>9</v>
      </c>
      <c r="B72" t="s">
        <v>10</v>
      </c>
      <c r="C72" s="13">
        <v>45138</v>
      </c>
      <c r="D72" s="3" t="s">
        <v>27</v>
      </c>
      <c r="E72">
        <v>2023</v>
      </c>
      <c r="F72" s="22">
        <v>5443686.9500000002</v>
      </c>
      <c r="G72" s="22"/>
      <c r="H72" s="19">
        <v>-723.05291000000011</v>
      </c>
      <c r="I72" t="s">
        <v>21</v>
      </c>
    </row>
    <row r="73" spans="1:9">
      <c r="A73" t="s">
        <v>9</v>
      </c>
      <c r="B73" t="s">
        <v>10</v>
      </c>
      <c r="C73" s="13">
        <v>45169</v>
      </c>
      <c r="D73" s="3" t="s">
        <v>28</v>
      </c>
      <c r="E73">
        <v>2023</v>
      </c>
      <c r="F73" s="14">
        <v>103820178.92</v>
      </c>
      <c r="G73" s="14">
        <v>107495461.36</v>
      </c>
      <c r="H73" s="15">
        <v>5.9542647617043967</v>
      </c>
      <c r="I73" t="s">
        <v>12</v>
      </c>
    </row>
    <row r="74" spans="1:9">
      <c r="A74" t="s">
        <v>9</v>
      </c>
      <c r="B74" t="s">
        <v>10</v>
      </c>
      <c r="C74" s="13">
        <v>45169</v>
      </c>
      <c r="D74" s="3" t="s">
        <v>28</v>
      </c>
      <c r="E74">
        <v>2023</v>
      </c>
      <c r="F74" s="18">
        <v>16609498.01</v>
      </c>
      <c r="G74" s="17">
        <v>13892065.98</v>
      </c>
      <c r="H74" s="15">
        <v>0.30063374822169975</v>
      </c>
      <c r="I74" t="s">
        <v>13</v>
      </c>
    </row>
    <row r="75" spans="1:9">
      <c r="A75" t="s">
        <v>9</v>
      </c>
      <c r="B75" t="s">
        <v>10</v>
      </c>
      <c r="C75" s="13">
        <v>45169</v>
      </c>
      <c r="D75" s="3" t="s">
        <v>28</v>
      </c>
      <c r="E75">
        <v>2023</v>
      </c>
      <c r="F75" s="16">
        <v>7034075.25</v>
      </c>
      <c r="G75" s="17">
        <v>12698195.65</v>
      </c>
      <c r="H75" s="19">
        <v>5694.5923200000007</v>
      </c>
      <c r="I75" t="s">
        <v>14</v>
      </c>
    </row>
    <row r="76" spans="1:9">
      <c r="A76" t="s">
        <v>9</v>
      </c>
      <c r="B76" t="s">
        <v>10</v>
      </c>
      <c r="C76" s="13">
        <v>45169</v>
      </c>
      <c r="D76" s="3" t="s">
        <v>28</v>
      </c>
      <c r="E76">
        <v>2023</v>
      </c>
      <c r="F76" s="14">
        <v>7003398.29</v>
      </c>
      <c r="G76" s="21">
        <v>0</v>
      </c>
      <c r="H76" s="19">
        <v>7003.3982900000001</v>
      </c>
      <c r="I76" t="s">
        <v>15</v>
      </c>
    </row>
    <row r="77" spans="1:9">
      <c r="A77" t="s">
        <v>9</v>
      </c>
      <c r="B77" t="s">
        <v>10</v>
      </c>
      <c r="C77" s="13">
        <v>45169</v>
      </c>
      <c r="D77" s="3" t="s">
        <v>28</v>
      </c>
      <c r="E77">
        <v>2023</v>
      </c>
      <c r="F77" s="16">
        <v>2869138.98</v>
      </c>
      <c r="G77" s="17">
        <v>2220694.54</v>
      </c>
      <c r="H77" s="19">
        <v>649.0444399999999</v>
      </c>
      <c r="I77" t="s">
        <v>16</v>
      </c>
    </row>
    <row r="78" spans="1:9">
      <c r="A78" t="s">
        <v>9</v>
      </c>
      <c r="B78" t="s">
        <v>10</v>
      </c>
      <c r="C78" s="13">
        <v>45169</v>
      </c>
      <c r="D78" s="3" t="s">
        <v>28</v>
      </c>
      <c r="E78">
        <v>2023</v>
      </c>
      <c r="F78" s="20">
        <v>0</v>
      </c>
      <c r="G78" s="21">
        <v>30471.919999999998</v>
      </c>
      <c r="H78" s="15">
        <v>1.8100377260428637</v>
      </c>
      <c r="I78" t="s">
        <v>17</v>
      </c>
    </row>
    <row r="79" spans="1:9">
      <c r="A79" t="s">
        <v>9</v>
      </c>
      <c r="B79" t="s">
        <v>10</v>
      </c>
      <c r="C79" s="13">
        <v>45169</v>
      </c>
      <c r="D79" s="3" t="s">
        <v>28</v>
      </c>
      <c r="E79">
        <v>2023</v>
      </c>
      <c r="F79" s="20">
        <v>1125452.07</v>
      </c>
      <c r="G79" s="21">
        <v>1806098.12</v>
      </c>
      <c r="H79" s="19">
        <v>680.64605000000006</v>
      </c>
      <c r="I79" t="s">
        <v>18</v>
      </c>
    </row>
    <row r="80" spans="1:9">
      <c r="A80" t="s">
        <v>9</v>
      </c>
      <c r="B80" t="s">
        <v>10</v>
      </c>
      <c r="C80" s="13">
        <v>45169</v>
      </c>
      <c r="D80" s="3" t="s">
        <v>28</v>
      </c>
      <c r="E80">
        <v>2023</v>
      </c>
      <c r="F80" s="18">
        <v>0</v>
      </c>
      <c r="G80" s="18">
        <v>0</v>
      </c>
      <c r="H80" s="19">
        <v>0</v>
      </c>
      <c r="I80" t="s">
        <v>19</v>
      </c>
    </row>
    <row r="81" spans="1:9">
      <c r="A81" t="s">
        <v>9</v>
      </c>
      <c r="B81" t="s">
        <v>10</v>
      </c>
      <c r="C81" s="13">
        <v>45169</v>
      </c>
      <c r="D81" s="3" t="s">
        <v>28</v>
      </c>
      <c r="E81">
        <v>2023</v>
      </c>
      <c r="F81" s="18">
        <v>0</v>
      </c>
      <c r="G81" s="18">
        <v>0</v>
      </c>
      <c r="H81" s="19">
        <v>0</v>
      </c>
      <c r="I81" t="s">
        <v>20</v>
      </c>
    </row>
    <row r="82" spans="1:9">
      <c r="A82" t="s">
        <v>9</v>
      </c>
      <c r="B82" t="s">
        <v>10</v>
      </c>
      <c r="C82" s="13">
        <v>45169</v>
      </c>
      <c r="D82" s="3" t="s">
        <v>28</v>
      </c>
      <c r="E82">
        <v>2023</v>
      </c>
      <c r="F82" s="22">
        <v>5694592.3200000003</v>
      </c>
      <c r="G82" s="22"/>
      <c r="H82" s="19">
        <v>-1957.8504100000002</v>
      </c>
      <c r="I82" t="s">
        <v>21</v>
      </c>
    </row>
    <row r="83" spans="1:9">
      <c r="A83" t="s">
        <v>9</v>
      </c>
      <c r="B83" t="s">
        <v>10</v>
      </c>
      <c r="C83" s="13">
        <v>45199</v>
      </c>
      <c r="D83" s="3" t="s">
        <v>29</v>
      </c>
      <c r="E83">
        <v>2023</v>
      </c>
      <c r="F83" s="20">
        <v>65778233.210000001</v>
      </c>
      <c r="G83" s="21">
        <v>63444354.109999999</v>
      </c>
      <c r="H83" s="15">
        <v>6.7488075829235132</v>
      </c>
      <c r="I83" t="s">
        <v>12</v>
      </c>
    </row>
    <row r="84" spans="1:9">
      <c r="A84" t="s">
        <v>9</v>
      </c>
      <c r="B84" t="s">
        <v>10</v>
      </c>
      <c r="C84" s="13">
        <v>45199</v>
      </c>
      <c r="D84" s="3" t="s">
        <v>29</v>
      </c>
      <c r="E84">
        <v>2023</v>
      </c>
      <c r="F84" s="16">
        <v>10294333.619999999</v>
      </c>
      <c r="G84" s="17">
        <v>11567330.140000001</v>
      </c>
      <c r="H84" s="15">
        <v>0.32861765148921085</v>
      </c>
      <c r="I84" t="s">
        <v>13</v>
      </c>
    </row>
    <row r="85" spans="1:9">
      <c r="A85" t="s">
        <v>9</v>
      </c>
      <c r="B85" t="s">
        <v>10</v>
      </c>
      <c r="C85" s="13">
        <v>45199</v>
      </c>
      <c r="D85" s="3" t="s">
        <v>29</v>
      </c>
      <c r="E85">
        <v>2023</v>
      </c>
      <c r="F85" s="16">
        <v>3354307.05</v>
      </c>
      <c r="G85" s="17">
        <v>15930837.6</v>
      </c>
      <c r="H85" s="19">
        <v>12597.894370000002</v>
      </c>
      <c r="I85" t="s">
        <v>14</v>
      </c>
    </row>
    <row r="86" spans="1:9">
      <c r="A86" t="s">
        <v>9</v>
      </c>
      <c r="B86" t="s">
        <v>10</v>
      </c>
      <c r="C86" s="13">
        <v>45199</v>
      </c>
      <c r="D86" s="3" t="s">
        <v>29</v>
      </c>
      <c r="E86">
        <v>2023</v>
      </c>
      <c r="F86" s="14">
        <v>10432760.609999999</v>
      </c>
      <c r="G86" s="21">
        <v>19443.099999999999</v>
      </c>
      <c r="H86" s="19">
        <v>10413.317509999999</v>
      </c>
      <c r="I86" t="s">
        <v>15</v>
      </c>
    </row>
    <row r="87" spans="1:9">
      <c r="A87" t="s">
        <v>9</v>
      </c>
      <c r="B87" t="s">
        <v>10</v>
      </c>
      <c r="C87" s="13">
        <v>45199</v>
      </c>
      <c r="D87" s="3" t="s">
        <v>29</v>
      </c>
      <c r="E87">
        <v>2023</v>
      </c>
      <c r="F87" s="16">
        <v>3542392.51</v>
      </c>
      <c r="G87" s="17">
        <v>2418698.23</v>
      </c>
      <c r="H87" s="19">
        <v>1123.6942799999997</v>
      </c>
      <c r="I87" t="s">
        <v>16</v>
      </c>
    </row>
    <row r="88" spans="1:9">
      <c r="A88" t="s">
        <v>9</v>
      </c>
      <c r="B88" t="s">
        <v>10</v>
      </c>
      <c r="C88" s="13">
        <v>45199</v>
      </c>
      <c r="D88" s="3" t="s">
        <v>29</v>
      </c>
      <c r="E88">
        <v>2023</v>
      </c>
      <c r="F88" s="14">
        <v>20.260000000000002</v>
      </c>
      <c r="G88" s="21">
        <v>21384.080000000002</v>
      </c>
      <c r="H88" s="15">
        <v>2.0865038505159288</v>
      </c>
      <c r="I88" t="s">
        <v>17</v>
      </c>
    </row>
    <row r="89" spans="1:9">
      <c r="A89" t="s">
        <v>9</v>
      </c>
      <c r="B89" t="s">
        <v>10</v>
      </c>
      <c r="C89" s="13">
        <v>45199</v>
      </c>
      <c r="D89" s="3" t="s">
        <v>29</v>
      </c>
      <c r="E89">
        <v>2023</v>
      </c>
      <c r="F89" s="14">
        <v>536689.15</v>
      </c>
      <c r="G89" s="21">
        <v>2548934.0499999998</v>
      </c>
      <c r="H89" s="19">
        <v>2012.2448999999999</v>
      </c>
      <c r="I89" t="s">
        <v>18</v>
      </c>
    </row>
    <row r="90" spans="1:9">
      <c r="A90" t="s">
        <v>9</v>
      </c>
      <c r="B90" t="s">
        <v>10</v>
      </c>
      <c r="C90" s="13">
        <v>45199</v>
      </c>
      <c r="D90" s="3" t="s">
        <v>29</v>
      </c>
      <c r="E90">
        <v>2023</v>
      </c>
      <c r="F90" s="18">
        <v>0</v>
      </c>
      <c r="G90" s="18">
        <v>0</v>
      </c>
      <c r="H90" s="19">
        <v>0</v>
      </c>
      <c r="I90" t="s">
        <v>19</v>
      </c>
    </row>
    <row r="91" spans="1:9">
      <c r="A91" t="s">
        <v>9</v>
      </c>
      <c r="B91" t="s">
        <v>10</v>
      </c>
      <c r="C91" s="13">
        <v>45199</v>
      </c>
      <c r="D91" s="3" t="s">
        <v>29</v>
      </c>
      <c r="E91">
        <v>2023</v>
      </c>
      <c r="F91" s="18">
        <v>0</v>
      </c>
      <c r="G91" s="18">
        <v>0</v>
      </c>
      <c r="H91" s="19">
        <v>0</v>
      </c>
      <c r="I91" t="s">
        <v>20</v>
      </c>
    </row>
    <row r="92" spans="1:9">
      <c r="A92" t="s">
        <v>9</v>
      </c>
      <c r="B92" t="s">
        <v>10</v>
      </c>
      <c r="C92" s="13">
        <v>45199</v>
      </c>
      <c r="D92" s="3" t="s">
        <v>29</v>
      </c>
      <c r="E92">
        <v>2023</v>
      </c>
      <c r="F92" s="22">
        <v>12597894.370000001</v>
      </c>
      <c r="G92" s="22"/>
      <c r="H92" s="19">
        <v>1060.882580000002</v>
      </c>
      <c r="I92" t="s">
        <v>21</v>
      </c>
    </row>
    <row r="93" spans="1:9">
      <c r="A93" t="s">
        <v>9</v>
      </c>
      <c r="B93" t="s">
        <v>10</v>
      </c>
      <c r="C93" s="13">
        <v>45230</v>
      </c>
      <c r="D93" s="3" t="s">
        <v>30</v>
      </c>
      <c r="E93">
        <v>2023</v>
      </c>
      <c r="F93" s="14">
        <v>171633404.99000001</v>
      </c>
      <c r="G93" s="14">
        <v>159077266.25999999</v>
      </c>
      <c r="H93" s="15">
        <v>4.7119425526609042</v>
      </c>
      <c r="I93" t="s">
        <v>12</v>
      </c>
    </row>
    <row r="94" spans="1:9">
      <c r="A94" t="s">
        <v>9</v>
      </c>
      <c r="B94" t="s">
        <v>10</v>
      </c>
      <c r="C94" s="13">
        <v>45230</v>
      </c>
      <c r="D94" s="3" t="s">
        <v>30</v>
      </c>
      <c r="E94">
        <v>2023</v>
      </c>
      <c r="F94" s="18">
        <v>24266560.25</v>
      </c>
      <c r="G94" s="17">
        <v>33801035.189999998</v>
      </c>
      <c r="H94" s="15">
        <v>0.5382111737303158</v>
      </c>
      <c r="I94" t="s">
        <v>13</v>
      </c>
    </row>
    <row r="95" spans="1:9">
      <c r="A95" t="s">
        <v>9</v>
      </c>
      <c r="B95" t="s">
        <v>10</v>
      </c>
      <c r="C95" s="13">
        <v>45230</v>
      </c>
      <c r="D95" s="3" t="s">
        <v>30</v>
      </c>
      <c r="E95">
        <v>2023</v>
      </c>
      <c r="F95" s="16">
        <v>37349234.93</v>
      </c>
      <c r="G95" s="16">
        <v>62690753.689999998</v>
      </c>
      <c r="H95" s="19">
        <v>25344.928159999996</v>
      </c>
      <c r="I95" t="s">
        <v>14</v>
      </c>
    </row>
    <row r="96" spans="1:9">
      <c r="A96" t="s">
        <v>9</v>
      </c>
      <c r="B96" t="s">
        <v>10</v>
      </c>
      <c r="C96" s="13">
        <v>45230</v>
      </c>
      <c r="D96" s="3" t="s">
        <v>30</v>
      </c>
      <c r="E96">
        <v>2023</v>
      </c>
      <c r="F96" s="14">
        <v>21489988.739999998</v>
      </c>
      <c r="G96" s="14">
        <v>0</v>
      </c>
      <c r="H96" s="19">
        <v>21489.988739999997</v>
      </c>
      <c r="I96" t="s">
        <v>15</v>
      </c>
    </row>
    <row r="97" spans="1:9">
      <c r="A97" t="s">
        <v>9</v>
      </c>
      <c r="B97" t="s">
        <v>10</v>
      </c>
      <c r="C97" s="13">
        <v>45230</v>
      </c>
      <c r="D97" s="3" t="s">
        <v>30</v>
      </c>
      <c r="E97">
        <v>2023</v>
      </c>
      <c r="F97" s="16">
        <v>3244134.75</v>
      </c>
      <c r="G97" s="17">
        <v>2411228.7200000002</v>
      </c>
      <c r="H97" s="19">
        <v>833.27562999999975</v>
      </c>
      <c r="I97" t="s">
        <v>16</v>
      </c>
    </row>
    <row r="98" spans="1:9">
      <c r="A98" t="s">
        <v>9</v>
      </c>
      <c r="B98" t="s">
        <v>10</v>
      </c>
      <c r="C98" s="13">
        <v>45230</v>
      </c>
      <c r="D98" s="3" t="s">
        <v>30</v>
      </c>
      <c r="E98">
        <v>2023</v>
      </c>
      <c r="F98" s="20">
        <v>0</v>
      </c>
      <c r="G98" s="21">
        <v>3409.4</v>
      </c>
      <c r="H98" s="15">
        <v>2.6435789080594159</v>
      </c>
      <c r="I98" t="s">
        <v>17</v>
      </c>
    </row>
    <row r="99" spans="1:9">
      <c r="A99" t="s">
        <v>9</v>
      </c>
      <c r="B99" t="s">
        <v>10</v>
      </c>
      <c r="C99" s="13">
        <v>45230</v>
      </c>
      <c r="D99" s="3" t="s">
        <v>30</v>
      </c>
      <c r="E99">
        <v>2023</v>
      </c>
      <c r="F99" s="20">
        <v>6825326.5899999999</v>
      </c>
      <c r="G99" s="21">
        <v>10030520.619999999</v>
      </c>
      <c r="H99" s="19">
        <v>3205.1940299999992</v>
      </c>
      <c r="I99" t="s">
        <v>18</v>
      </c>
    </row>
    <row r="100" spans="1:9">
      <c r="A100" t="s">
        <v>9</v>
      </c>
      <c r="B100" t="s">
        <v>10</v>
      </c>
      <c r="C100" s="13">
        <v>45230</v>
      </c>
      <c r="D100" s="3" t="s">
        <v>30</v>
      </c>
      <c r="E100">
        <v>2023</v>
      </c>
      <c r="F100" s="18">
        <v>0</v>
      </c>
      <c r="G100" s="18">
        <v>0</v>
      </c>
      <c r="H100" s="19">
        <v>0</v>
      </c>
      <c r="I100" t="s">
        <v>19</v>
      </c>
    </row>
    <row r="101" spans="1:9">
      <c r="A101" t="s">
        <v>9</v>
      </c>
      <c r="B101" t="s">
        <v>10</v>
      </c>
      <c r="C101" s="13">
        <v>45230</v>
      </c>
      <c r="D101" s="3" t="s">
        <v>30</v>
      </c>
      <c r="E101">
        <v>2023</v>
      </c>
      <c r="F101" s="18">
        <v>0</v>
      </c>
      <c r="G101" s="18">
        <v>0</v>
      </c>
      <c r="H101" s="19">
        <v>0</v>
      </c>
      <c r="I101" t="s">
        <v>20</v>
      </c>
    </row>
    <row r="102" spans="1:9">
      <c r="A102" t="s">
        <v>9</v>
      </c>
      <c r="B102" t="s">
        <v>10</v>
      </c>
      <c r="C102" s="13">
        <v>45230</v>
      </c>
      <c r="D102" s="3" t="s">
        <v>30</v>
      </c>
      <c r="E102">
        <v>2023</v>
      </c>
      <c r="F102" s="22">
        <v>25344928.159999996</v>
      </c>
      <c r="G102" s="22"/>
      <c r="H102" s="19">
        <v>3021.6637899999992</v>
      </c>
      <c r="I102" t="s">
        <v>21</v>
      </c>
    </row>
    <row r="103" spans="1:9">
      <c r="A103" t="s">
        <v>9</v>
      </c>
      <c r="B103" t="s">
        <v>10</v>
      </c>
      <c r="C103" s="13">
        <v>45260</v>
      </c>
      <c r="D103" s="3" t="s">
        <v>31</v>
      </c>
      <c r="E103">
        <v>2023</v>
      </c>
      <c r="F103" s="20">
        <v>50925136.979999997</v>
      </c>
      <c r="G103" s="21">
        <v>50752301.57</v>
      </c>
      <c r="H103" s="15">
        <v>4.5785356474490788</v>
      </c>
      <c r="I103" t="s">
        <v>12</v>
      </c>
    </row>
    <row r="104" spans="1:9">
      <c r="A104" t="s">
        <v>9</v>
      </c>
      <c r="B104" t="s">
        <v>10</v>
      </c>
      <c r="C104" s="13">
        <v>45260</v>
      </c>
      <c r="D104" s="3" t="s">
        <v>31</v>
      </c>
      <c r="E104">
        <v>2023</v>
      </c>
      <c r="F104" s="18">
        <v>10209313.83</v>
      </c>
      <c r="G104" s="17">
        <v>10349897.52</v>
      </c>
      <c r="H104" s="15">
        <v>0.54130158310704346</v>
      </c>
      <c r="I104" t="s">
        <v>13</v>
      </c>
    </row>
    <row r="105" spans="1:9">
      <c r="A105" t="s">
        <v>9</v>
      </c>
      <c r="B105" t="s">
        <v>10</v>
      </c>
      <c r="C105" s="13">
        <v>45260</v>
      </c>
      <c r="D105" s="3" t="s">
        <v>31</v>
      </c>
      <c r="E105">
        <v>2023</v>
      </c>
      <c r="F105" s="16">
        <v>3449203.15</v>
      </c>
      <c r="G105" s="16">
        <v>12562635.779999999</v>
      </c>
      <c r="H105" s="19">
        <v>9118.44679</v>
      </c>
      <c r="I105" t="s">
        <v>14</v>
      </c>
    </row>
    <row r="106" spans="1:9">
      <c r="A106" t="s">
        <v>9</v>
      </c>
      <c r="B106" t="s">
        <v>10</v>
      </c>
      <c r="C106" s="13">
        <v>45260</v>
      </c>
      <c r="D106" s="3" t="s">
        <v>31</v>
      </c>
      <c r="E106">
        <v>2023</v>
      </c>
      <c r="F106" s="14">
        <v>7561322.6500000004</v>
      </c>
      <c r="G106" s="14">
        <v>0</v>
      </c>
      <c r="H106" s="19">
        <v>7561.3226500000001</v>
      </c>
      <c r="I106" t="s">
        <v>15</v>
      </c>
    </row>
    <row r="107" spans="1:9">
      <c r="A107" t="s">
        <v>9</v>
      </c>
      <c r="B107" t="s">
        <v>10</v>
      </c>
      <c r="C107" s="13">
        <v>45260</v>
      </c>
      <c r="D107" s="3" t="s">
        <v>31</v>
      </c>
      <c r="E107">
        <v>2023</v>
      </c>
      <c r="F107" s="16">
        <v>2825668.41</v>
      </c>
      <c r="G107" s="17">
        <v>1300795.99</v>
      </c>
      <c r="H107" s="19">
        <v>1524.8724200000001</v>
      </c>
      <c r="I107" t="s">
        <v>16</v>
      </c>
    </row>
    <row r="108" spans="1:9">
      <c r="A108" t="s">
        <v>9</v>
      </c>
      <c r="B108" t="s">
        <v>10</v>
      </c>
      <c r="C108" s="13">
        <v>45260</v>
      </c>
      <c r="D108" s="3" t="s">
        <v>31</v>
      </c>
      <c r="E108">
        <v>2023</v>
      </c>
      <c r="F108" s="14">
        <v>0</v>
      </c>
      <c r="G108" s="21">
        <v>5014.16</v>
      </c>
      <c r="H108" s="15">
        <v>2.8439167826302749</v>
      </c>
      <c r="I108" t="s">
        <v>17</v>
      </c>
    </row>
    <row r="109" spans="1:9">
      <c r="A109" t="s">
        <v>9</v>
      </c>
      <c r="B109" t="s">
        <v>10</v>
      </c>
      <c r="C109" s="13">
        <v>45260</v>
      </c>
      <c r="D109" s="3" t="s">
        <v>31</v>
      </c>
      <c r="E109">
        <v>2023</v>
      </c>
      <c r="F109" s="14">
        <v>2338527.7799999998</v>
      </c>
      <c r="G109" s="21">
        <v>2009936.9</v>
      </c>
      <c r="H109" s="19">
        <v>-328.59087999999991</v>
      </c>
      <c r="I109" t="s">
        <v>18</v>
      </c>
    </row>
    <row r="110" spans="1:9">
      <c r="A110" t="s">
        <v>9</v>
      </c>
      <c r="B110" t="s">
        <v>10</v>
      </c>
      <c r="C110" s="13">
        <v>45260</v>
      </c>
      <c r="D110" s="3" t="s">
        <v>31</v>
      </c>
      <c r="E110">
        <v>2023</v>
      </c>
      <c r="F110" s="18">
        <v>0</v>
      </c>
      <c r="G110" s="18">
        <v>0</v>
      </c>
      <c r="H110" s="19">
        <v>0</v>
      </c>
      <c r="I110" t="s">
        <v>19</v>
      </c>
    </row>
    <row r="111" spans="1:9">
      <c r="A111" t="s">
        <v>9</v>
      </c>
      <c r="B111" t="s">
        <v>10</v>
      </c>
      <c r="C111" s="13">
        <v>45260</v>
      </c>
      <c r="D111" s="3" t="s">
        <v>31</v>
      </c>
      <c r="E111">
        <v>2023</v>
      </c>
      <c r="F111" s="18">
        <v>0</v>
      </c>
      <c r="G111" s="18">
        <v>0</v>
      </c>
      <c r="H111" s="19">
        <v>0</v>
      </c>
      <c r="I111" t="s">
        <v>20</v>
      </c>
    </row>
    <row r="112" spans="1:9">
      <c r="A112" t="s">
        <v>9</v>
      </c>
      <c r="B112" t="s">
        <v>10</v>
      </c>
      <c r="C112" s="13">
        <v>45260</v>
      </c>
      <c r="D112" s="3" t="s">
        <v>31</v>
      </c>
      <c r="E112">
        <v>2023</v>
      </c>
      <c r="F112" s="22">
        <v>9118446.7899999991</v>
      </c>
      <c r="G112" s="22"/>
      <c r="H112" s="19">
        <v>32.251719999998805</v>
      </c>
      <c r="I112" t="s">
        <v>21</v>
      </c>
    </row>
    <row r="113" spans="1:9">
      <c r="A113" t="s">
        <v>9</v>
      </c>
      <c r="B113" t="s">
        <v>10</v>
      </c>
      <c r="C113" s="13">
        <v>45291</v>
      </c>
      <c r="D113" s="3" t="s">
        <v>32</v>
      </c>
      <c r="E113">
        <v>2023</v>
      </c>
      <c r="F113" s="20">
        <v>50925136.979999997</v>
      </c>
      <c r="G113" s="21">
        <v>50752301.57</v>
      </c>
      <c r="H113" s="15">
        <v>4.5785356474490788</v>
      </c>
      <c r="I113" t="s">
        <v>12</v>
      </c>
    </row>
    <row r="114" spans="1:9">
      <c r="A114" t="s">
        <v>9</v>
      </c>
      <c r="B114" t="s">
        <v>10</v>
      </c>
      <c r="C114" s="13">
        <v>45291</v>
      </c>
      <c r="D114" s="3" t="s">
        <v>32</v>
      </c>
      <c r="E114">
        <v>2023</v>
      </c>
      <c r="F114" s="18">
        <v>10209313.83</v>
      </c>
      <c r="G114" s="17">
        <v>10349897.52</v>
      </c>
      <c r="H114" s="15">
        <v>0.54130158310704346</v>
      </c>
      <c r="I114" t="s">
        <v>13</v>
      </c>
    </row>
    <row r="115" spans="1:9">
      <c r="A115" t="s">
        <v>9</v>
      </c>
      <c r="B115" t="s">
        <v>10</v>
      </c>
      <c r="C115" s="13">
        <v>45291</v>
      </c>
      <c r="D115" s="3" t="s">
        <v>32</v>
      </c>
      <c r="E115">
        <v>2023</v>
      </c>
      <c r="F115" s="16">
        <v>3449203.15</v>
      </c>
      <c r="G115" s="16">
        <v>12562635.779999999</v>
      </c>
      <c r="H115" s="19">
        <v>9118.44679</v>
      </c>
      <c r="I115" t="s">
        <v>14</v>
      </c>
    </row>
    <row r="116" spans="1:9">
      <c r="A116" t="s">
        <v>9</v>
      </c>
      <c r="B116" t="s">
        <v>10</v>
      </c>
      <c r="C116" s="13">
        <v>45291</v>
      </c>
      <c r="D116" s="3" t="s">
        <v>32</v>
      </c>
      <c r="E116">
        <v>2023</v>
      </c>
      <c r="F116" s="14">
        <v>7561322.6500000004</v>
      </c>
      <c r="G116" s="14">
        <v>0</v>
      </c>
      <c r="H116" s="19">
        <v>7561.3226500000001</v>
      </c>
      <c r="I116" t="s">
        <v>15</v>
      </c>
    </row>
    <row r="117" spans="1:9">
      <c r="A117" t="s">
        <v>9</v>
      </c>
      <c r="B117" t="s">
        <v>10</v>
      </c>
      <c r="C117" s="13">
        <v>45291</v>
      </c>
      <c r="D117" s="3" t="s">
        <v>32</v>
      </c>
      <c r="E117">
        <v>2023</v>
      </c>
      <c r="F117" s="16">
        <v>2825668.41</v>
      </c>
      <c r="G117" s="17">
        <v>1300795.99</v>
      </c>
      <c r="H117" s="19">
        <v>1524.8724200000001</v>
      </c>
      <c r="I117" t="s">
        <v>16</v>
      </c>
    </row>
    <row r="118" spans="1:9">
      <c r="A118" t="s">
        <v>9</v>
      </c>
      <c r="B118" t="s">
        <v>10</v>
      </c>
      <c r="C118" s="13">
        <v>45291</v>
      </c>
      <c r="D118" s="3" t="s">
        <v>32</v>
      </c>
      <c r="E118">
        <v>2023</v>
      </c>
      <c r="F118" s="14">
        <v>0</v>
      </c>
      <c r="G118" s="21">
        <v>5014.16</v>
      </c>
      <c r="H118" s="15">
        <v>2.8439167826302749</v>
      </c>
      <c r="I118" t="s">
        <v>17</v>
      </c>
    </row>
    <row r="119" spans="1:9">
      <c r="A119" t="s">
        <v>9</v>
      </c>
      <c r="B119" t="s">
        <v>10</v>
      </c>
      <c r="C119" s="13">
        <v>45291</v>
      </c>
      <c r="D119" s="3" t="s">
        <v>32</v>
      </c>
      <c r="E119">
        <v>2023</v>
      </c>
      <c r="F119" s="14">
        <v>2338527.7799999998</v>
      </c>
      <c r="G119" s="21">
        <v>2009936.9</v>
      </c>
      <c r="H119" s="19">
        <v>-328.59087999999991</v>
      </c>
      <c r="I119" t="s">
        <v>18</v>
      </c>
    </row>
    <row r="120" spans="1:9">
      <c r="A120" t="s">
        <v>9</v>
      </c>
      <c r="B120" t="s">
        <v>10</v>
      </c>
      <c r="C120" s="13">
        <v>45291</v>
      </c>
      <c r="D120" s="3" t="s">
        <v>32</v>
      </c>
      <c r="E120">
        <v>2023</v>
      </c>
      <c r="F120" s="18">
        <v>0</v>
      </c>
      <c r="G120" s="18">
        <v>0</v>
      </c>
      <c r="H120" s="19">
        <v>0</v>
      </c>
      <c r="I120" t="s">
        <v>19</v>
      </c>
    </row>
    <row r="121" spans="1:9">
      <c r="A121" t="s">
        <v>9</v>
      </c>
      <c r="B121" t="s">
        <v>10</v>
      </c>
      <c r="C121" s="13">
        <v>45291</v>
      </c>
      <c r="D121" s="3" t="s">
        <v>32</v>
      </c>
      <c r="E121">
        <v>2023</v>
      </c>
      <c r="F121" s="18">
        <v>0</v>
      </c>
      <c r="G121" s="18">
        <v>0</v>
      </c>
      <c r="H121" s="19">
        <v>0</v>
      </c>
      <c r="I121" t="s">
        <v>20</v>
      </c>
    </row>
    <row r="122" spans="1:9">
      <c r="A122" t="s">
        <v>9</v>
      </c>
      <c r="B122" t="s">
        <v>10</v>
      </c>
      <c r="C122" s="13">
        <v>45291</v>
      </c>
      <c r="D122" s="3" t="s">
        <v>32</v>
      </c>
      <c r="E122">
        <v>2023</v>
      </c>
      <c r="F122" s="22">
        <v>9118446.7899999991</v>
      </c>
      <c r="H122" s="19">
        <v>32.251719999998805</v>
      </c>
      <c r="I122" t="s">
        <v>21</v>
      </c>
    </row>
    <row r="123" spans="1:9">
      <c r="A123" t="s">
        <v>9</v>
      </c>
      <c r="B123" t="s">
        <v>10</v>
      </c>
      <c r="C123" s="13">
        <v>45322</v>
      </c>
      <c r="D123" s="3" t="s">
        <v>11</v>
      </c>
      <c r="E123">
        <v>2024</v>
      </c>
      <c r="F123" s="25">
        <v>56385611.590000004</v>
      </c>
      <c r="G123" s="26">
        <v>67439305.370000005</v>
      </c>
      <c r="H123" s="15">
        <v>4.4618951656999482</v>
      </c>
      <c r="I123" t="s">
        <v>12</v>
      </c>
    </row>
    <row r="124" spans="1:9">
      <c r="A124" t="s">
        <v>9</v>
      </c>
      <c r="B124" t="s">
        <v>10</v>
      </c>
      <c r="C124" s="13">
        <v>45322</v>
      </c>
      <c r="D124" s="3" t="s">
        <v>11</v>
      </c>
      <c r="E124">
        <v>2024</v>
      </c>
      <c r="F124" s="27">
        <v>17270109.899999999</v>
      </c>
      <c r="G124" s="28">
        <v>8151984.3399999999</v>
      </c>
      <c r="H124" s="15">
        <v>0.49737960442547452</v>
      </c>
      <c r="I124" t="s">
        <v>13</v>
      </c>
    </row>
    <row r="125" spans="1:9">
      <c r="A125" t="s">
        <v>9</v>
      </c>
      <c r="B125" t="s">
        <v>10</v>
      </c>
      <c r="C125" s="13">
        <v>45322</v>
      </c>
      <c r="D125" s="3" t="s">
        <v>11</v>
      </c>
      <c r="E125">
        <v>2024</v>
      </c>
      <c r="F125" s="28">
        <v>2408704.5</v>
      </c>
      <c r="G125" s="28">
        <v>6022710.5800000001</v>
      </c>
      <c r="H125" s="19">
        <v>3617.3710300000002</v>
      </c>
      <c r="I125" t="s">
        <v>14</v>
      </c>
    </row>
    <row r="126" spans="1:9">
      <c r="A126" t="s">
        <v>9</v>
      </c>
      <c r="B126" t="s">
        <v>10</v>
      </c>
      <c r="C126" s="13">
        <v>45322</v>
      </c>
      <c r="D126" s="3" t="s">
        <v>11</v>
      </c>
      <c r="E126">
        <v>2024</v>
      </c>
      <c r="F126" s="26">
        <v>3452689</v>
      </c>
      <c r="G126" s="26">
        <v>0</v>
      </c>
      <c r="H126" s="19">
        <v>3452.6889999999999</v>
      </c>
      <c r="I126" t="s">
        <v>15</v>
      </c>
    </row>
    <row r="127" spans="1:9">
      <c r="A127" t="s">
        <v>9</v>
      </c>
      <c r="B127" t="s">
        <v>10</v>
      </c>
      <c r="C127" s="13">
        <v>45322</v>
      </c>
      <c r="D127" s="3" t="s">
        <v>11</v>
      </c>
      <c r="E127">
        <v>2024</v>
      </c>
      <c r="F127" s="28">
        <v>2481849.52</v>
      </c>
      <c r="G127" s="28">
        <v>382408.25</v>
      </c>
      <c r="H127" s="19">
        <v>2100.2502500000001</v>
      </c>
      <c r="I127" t="s">
        <v>16</v>
      </c>
    </row>
    <row r="128" spans="1:9">
      <c r="A128" t="s">
        <v>9</v>
      </c>
      <c r="B128" t="s">
        <v>10</v>
      </c>
      <c r="C128" s="13">
        <v>45322</v>
      </c>
      <c r="D128" s="3" t="s">
        <v>11</v>
      </c>
      <c r="E128">
        <v>2024</v>
      </c>
      <c r="F128" s="26">
        <v>0</v>
      </c>
      <c r="G128" s="26">
        <v>3364.95</v>
      </c>
      <c r="H128" s="15">
        <v>7.9445619027235959E-2</v>
      </c>
      <c r="I128" t="s">
        <v>17</v>
      </c>
    </row>
    <row r="129" spans="1:9">
      <c r="A129" t="s">
        <v>9</v>
      </c>
      <c r="B129" t="s">
        <v>10</v>
      </c>
      <c r="C129" s="13">
        <v>45322</v>
      </c>
      <c r="D129" s="3" t="s">
        <v>11</v>
      </c>
      <c r="E129">
        <v>2024</v>
      </c>
      <c r="F129" s="26">
        <v>6850881.0199999996</v>
      </c>
      <c r="G129" s="26">
        <v>963630.96</v>
      </c>
      <c r="H129" s="19">
        <v>-5887.2500599999994</v>
      </c>
      <c r="I129" t="s">
        <v>18</v>
      </c>
    </row>
    <row r="130" spans="1:9">
      <c r="A130" t="s">
        <v>9</v>
      </c>
      <c r="B130" t="s">
        <v>10</v>
      </c>
      <c r="C130" s="13">
        <v>45322</v>
      </c>
      <c r="D130" s="3" t="s">
        <v>11</v>
      </c>
      <c r="E130">
        <v>2024</v>
      </c>
      <c r="F130" s="29">
        <v>1267</v>
      </c>
      <c r="G130" s="30">
        <v>0</v>
      </c>
      <c r="H130" s="19">
        <v>-1.2669999999999999</v>
      </c>
      <c r="I130" t="s">
        <v>19</v>
      </c>
    </row>
    <row r="131" spans="1:9">
      <c r="A131" t="s">
        <v>9</v>
      </c>
      <c r="B131" t="s">
        <v>10</v>
      </c>
      <c r="C131" s="13">
        <v>45322</v>
      </c>
      <c r="D131" s="3" t="s">
        <v>11</v>
      </c>
      <c r="E131">
        <v>2024</v>
      </c>
      <c r="F131" s="29">
        <v>0</v>
      </c>
      <c r="G131" s="30">
        <v>70.400000000000006</v>
      </c>
      <c r="H131" s="19">
        <v>366.01340000000005</v>
      </c>
      <c r="I131" t="s">
        <v>20</v>
      </c>
    </row>
    <row r="132" spans="1:9">
      <c r="A132" t="s">
        <v>9</v>
      </c>
      <c r="B132" t="s">
        <v>10</v>
      </c>
      <c r="C132" s="13">
        <v>45322</v>
      </c>
      <c r="D132" s="3" t="s">
        <v>11</v>
      </c>
      <c r="E132">
        <v>2024</v>
      </c>
      <c r="F132" s="22">
        <v>3617371.0300000003</v>
      </c>
      <c r="H132" s="19">
        <v>-1935.5682199999997</v>
      </c>
      <c r="I132" t="s">
        <v>21</v>
      </c>
    </row>
    <row r="133" spans="1:9">
      <c r="A133" t="s">
        <v>9</v>
      </c>
      <c r="B133" t="s">
        <v>10</v>
      </c>
      <c r="C133" s="13">
        <v>45350</v>
      </c>
      <c r="D133" s="3" t="s">
        <v>22</v>
      </c>
      <c r="E133">
        <v>2024</v>
      </c>
      <c r="F133" s="25">
        <v>44516794.829999998</v>
      </c>
      <c r="G133" s="26">
        <v>43787044.530000001</v>
      </c>
      <c r="H133" s="15">
        <v>6.7825544632014303</v>
      </c>
      <c r="I133" t="s">
        <v>12</v>
      </c>
    </row>
    <row r="134" spans="1:9">
      <c r="A134" t="s">
        <v>9</v>
      </c>
      <c r="B134" t="s">
        <v>10</v>
      </c>
      <c r="C134" s="13">
        <v>45350</v>
      </c>
      <c r="D134" s="3" t="s">
        <v>22</v>
      </c>
      <c r="E134">
        <v>2024</v>
      </c>
      <c r="F134" s="27">
        <v>9699468.4299999997</v>
      </c>
      <c r="G134" s="28">
        <v>4975441.6900000004</v>
      </c>
      <c r="H134" s="15">
        <v>0.34105201759698789</v>
      </c>
      <c r="I134" t="s">
        <v>13</v>
      </c>
    </row>
    <row r="135" spans="1:9">
      <c r="A135" t="s">
        <v>9</v>
      </c>
      <c r="B135" t="s">
        <v>10</v>
      </c>
      <c r="C135" s="13">
        <v>45350</v>
      </c>
      <c r="D135" s="3" t="s">
        <v>22</v>
      </c>
      <c r="E135">
        <v>2024</v>
      </c>
      <c r="F135" s="27">
        <v>1044215.96</v>
      </c>
      <c r="G135" s="28">
        <v>4154602.68</v>
      </c>
      <c r="H135" s="19">
        <v>3114.6675500000001</v>
      </c>
      <c r="I135" t="s">
        <v>14</v>
      </c>
    </row>
    <row r="136" spans="1:9">
      <c r="A136" t="s">
        <v>9</v>
      </c>
      <c r="B136" t="s">
        <v>10</v>
      </c>
      <c r="C136" s="13">
        <v>45350</v>
      </c>
      <c r="D136" s="3" t="s">
        <v>22</v>
      </c>
      <c r="E136">
        <v>2024</v>
      </c>
      <c r="F136" s="25">
        <v>2845893</v>
      </c>
      <c r="G136" s="26">
        <v>0</v>
      </c>
      <c r="H136" s="19">
        <v>2845.893</v>
      </c>
      <c r="I136" t="s">
        <v>15</v>
      </c>
    </row>
    <row r="137" spans="1:9">
      <c r="A137" t="s">
        <v>9</v>
      </c>
      <c r="B137" t="s">
        <v>10</v>
      </c>
      <c r="C137" s="13">
        <v>45350</v>
      </c>
      <c r="D137" s="3" t="s">
        <v>22</v>
      </c>
      <c r="E137">
        <v>2024</v>
      </c>
      <c r="F137" s="28">
        <v>2008599.08</v>
      </c>
      <c r="G137" s="28">
        <v>193601.57</v>
      </c>
      <c r="H137" s="19">
        <v>1814.9975099999999</v>
      </c>
      <c r="I137" t="s">
        <v>16</v>
      </c>
    </row>
    <row r="138" spans="1:9">
      <c r="A138" t="s">
        <v>9</v>
      </c>
      <c r="B138" t="s">
        <v>10</v>
      </c>
      <c r="C138" s="13">
        <v>45350</v>
      </c>
      <c r="D138" s="3" t="s">
        <v>22</v>
      </c>
      <c r="E138">
        <v>2024</v>
      </c>
      <c r="F138" s="26">
        <v>0</v>
      </c>
      <c r="G138" s="26">
        <v>4280.83</v>
      </c>
      <c r="H138" s="15">
        <v>0.12810730988772415</v>
      </c>
      <c r="I138" t="s">
        <v>17</v>
      </c>
    </row>
    <row r="139" spans="1:9">
      <c r="A139" t="s">
        <v>9</v>
      </c>
      <c r="B139" t="s">
        <v>10</v>
      </c>
      <c r="C139" s="13">
        <v>45350</v>
      </c>
      <c r="D139" s="3" t="s">
        <v>22</v>
      </c>
      <c r="E139">
        <v>2024</v>
      </c>
      <c r="F139" s="26">
        <v>167074.54999999999</v>
      </c>
      <c r="G139" s="26">
        <v>664736.42000000004</v>
      </c>
      <c r="H139" s="19">
        <v>497.66187000000008</v>
      </c>
      <c r="I139" t="s">
        <v>18</v>
      </c>
    </row>
    <row r="140" spans="1:9">
      <c r="A140" t="s">
        <v>9</v>
      </c>
      <c r="B140" t="s">
        <v>10</v>
      </c>
      <c r="C140" s="13">
        <v>45350</v>
      </c>
      <c r="D140" s="3" t="s">
        <v>22</v>
      </c>
      <c r="E140">
        <v>2024</v>
      </c>
      <c r="F140" s="30">
        <v>70</v>
      </c>
      <c r="G140" s="30">
        <v>0</v>
      </c>
      <c r="H140" s="19">
        <v>-7.0000000000000007E-2</v>
      </c>
      <c r="I140" t="s">
        <v>19</v>
      </c>
    </row>
    <row r="141" spans="1:9">
      <c r="A141" t="s">
        <v>9</v>
      </c>
      <c r="B141" t="s">
        <v>10</v>
      </c>
      <c r="C141" s="13">
        <v>45350</v>
      </c>
      <c r="D141" s="3" t="s">
        <v>22</v>
      </c>
      <c r="E141">
        <v>2024</v>
      </c>
      <c r="F141" s="30">
        <v>0</v>
      </c>
      <c r="G141" s="30">
        <v>140.80000000000001</v>
      </c>
      <c r="H141" s="19">
        <v>-365.80220000000003</v>
      </c>
      <c r="I141" t="s">
        <v>20</v>
      </c>
    </row>
    <row r="142" spans="1:9">
      <c r="A142" t="s">
        <v>9</v>
      </c>
      <c r="B142" t="s">
        <v>10</v>
      </c>
      <c r="C142" s="13">
        <v>45350</v>
      </c>
      <c r="D142" s="3" t="s">
        <v>22</v>
      </c>
      <c r="E142">
        <v>2024</v>
      </c>
      <c r="F142" s="22">
        <v>3114667.5500000003</v>
      </c>
      <c r="H142" s="19">
        <v>-1546.2229599999996</v>
      </c>
      <c r="I142" t="s">
        <v>21</v>
      </c>
    </row>
    <row r="143" spans="1:9">
      <c r="A143" t="s">
        <v>9</v>
      </c>
      <c r="B143" t="s">
        <v>10</v>
      </c>
      <c r="C143" s="13">
        <v>45382</v>
      </c>
      <c r="D143" s="3" t="s">
        <v>23</v>
      </c>
      <c r="E143">
        <v>2024</v>
      </c>
      <c r="F143" s="25">
        <v>28023633.510000002</v>
      </c>
      <c r="G143" s="26">
        <v>29105073.510000002</v>
      </c>
      <c r="H143" s="15">
        <v>6.6306824313613442</v>
      </c>
      <c r="I143" t="s">
        <v>12</v>
      </c>
    </row>
    <row r="144" spans="1:9">
      <c r="A144" t="s">
        <v>9</v>
      </c>
      <c r="B144" t="s">
        <v>10</v>
      </c>
      <c r="C144" s="13">
        <v>45382</v>
      </c>
      <c r="D144" s="3" t="s">
        <v>23</v>
      </c>
      <c r="E144">
        <v>2024</v>
      </c>
      <c r="F144" s="28">
        <v>4253883.5199999996</v>
      </c>
      <c r="G144" s="28">
        <v>5241719.01</v>
      </c>
      <c r="H144" s="15">
        <v>0.3598714041199646</v>
      </c>
      <c r="I144" t="s">
        <v>13</v>
      </c>
    </row>
    <row r="145" spans="1:9">
      <c r="A145" t="s">
        <v>9</v>
      </c>
      <c r="B145" t="s">
        <v>10</v>
      </c>
      <c r="C145" s="13">
        <v>45382</v>
      </c>
      <c r="D145" s="3" t="s">
        <v>23</v>
      </c>
      <c r="E145">
        <v>2024</v>
      </c>
      <c r="F145" s="28">
        <v>0</v>
      </c>
      <c r="G145" s="28">
        <v>2239531.2999999998</v>
      </c>
      <c r="H145" s="19">
        <v>2247.6245799999997</v>
      </c>
      <c r="I145" t="s">
        <v>14</v>
      </c>
    </row>
    <row r="146" spans="1:9">
      <c r="A146" t="s">
        <v>9</v>
      </c>
      <c r="B146" t="s">
        <v>10</v>
      </c>
      <c r="C146" s="13">
        <v>45382</v>
      </c>
      <c r="D146" s="3" t="s">
        <v>23</v>
      </c>
      <c r="E146">
        <v>2024</v>
      </c>
      <c r="F146" s="26">
        <v>2045236</v>
      </c>
      <c r="G146" s="26">
        <v>0</v>
      </c>
      <c r="H146" s="19">
        <v>2045.2360000000001</v>
      </c>
      <c r="I146" t="s">
        <v>15</v>
      </c>
    </row>
    <row r="147" spans="1:9">
      <c r="A147" t="s">
        <v>9</v>
      </c>
      <c r="B147" t="s">
        <v>10</v>
      </c>
      <c r="C147" s="13">
        <v>45382</v>
      </c>
      <c r="D147" s="3" t="s">
        <v>23</v>
      </c>
      <c r="E147">
        <v>2024</v>
      </c>
      <c r="F147" s="28">
        <v>2567630.9300000002</v>
      </c>
      <c r="G147" s="28">
        <v>296656.56</v>
      </c>
      <c r="H147" s="19">
        <v>2271.6640700000003</v>
      </c>
      <c r="I147" t="s">
        <v>16</v>
      </c>
    </row>
    <row r="148" spans="1:9">
      <c r="A148" t="s">
        <v>9</v>
      </c>
      <c r="B148" t="s">
        <v>10</v>
      </c>
      <c r="C148" s="13">
        <v>45382</v>
      </c>
      <c r="D148" s="3" t="s">
        <v>23</v>
      </c>
      <c r="E148">
        <v>2024</v>
      </c>
      <c r="F148" s="25">
        <v>0</v>
      </c>
      <c r="G148" s="26">
        <v>8093.28</v>
      </c>
      <c r="H148" s="15">
        <v>0.17077292130952532</v>
      </c>
      <c r="I148" t="s">
        <v>17</v>
      </c>
    </row>
    <row r="149" spans="1:9">
      <c r="A149" t="s">
        <v>9</v>
      </c>
      <c r="B149" t="s">
        <v>10</v>
      </c>
      <c r="C149" s="13">
        <v>45382</v>
      </c>
      <c r="D149" s="3" t="s">
        <v>23</v>
      </c>
      <c r="E149">
        <v>2024</v>
      </c>
      <c r="F149" s="26">
        <v>0</v>
      </c>
      <c r="G149" s="26">
        <v>812631.99</v>
      </c>
      <c r="H149" s="19">
        <v>812.63198999999997</v>
      </c>
      <c r="I149" t="s">
        <v>18</v>
      </c>
    </row>
    <row r="150" spans="1:9">
      <c r="A150" t="s">
        <v>9</v>
      </c>
      <c r="B150" t="s">
        <v>10</v>
      </c>
      <c r="C150" s="13">
        <v>45382</v>
      </c>
      <c r="D150" s="3" t="s">
        <v>23</v>
      </c>
      <c r="E150">
        <v>2024</v>
      </c>
      <c r="F150" s="30">
        <v>0</v>
      </c>
      <c r="G150" s="30">
        <v>0</v>
      </c>
      <c r="H150" s="19">
        <v>0</v>
      </c>
      <c r="I150" t="s">
        <v>19</v>
      </c>
    </row>
    <row r="151" spans="1:9">
      <c r="A151" t="s">
        <v>9</v>
      </c>
      <c r="B151" t="s">
        <v>10</v>
      </c>
      <c r="C151" s="13">
        <v>45382</v>
      </c>
      <c r="D151" s="3" t="s">
        <v>23</v>
      </c>
      <c r="E151">
        <v>2024</v>
      </c>
      <c r="F151" s="30">
        <v>141</v>
      </c>
      <c r="G151" s="30">
        <v>154.88</v>
      </c>
      <c r="H151" s="19">
        <v>1.3879999999999995E-2</v>
      </c>
      <c r="I151" t="s">
        <v>20</v>
      </c>
    </row>
    <row r="152" spans="1:9">
      <c r="A152" t="s">
        <v>9</v>
      </c>
      <c r="B152" t="s">
        <v>10</v>
      </c>
      <c r="C152" s="13">
        <v>45382</v>
      </c>
      <c r="D152" s="3" t="s">
        <v>23</v>
      </c>
      <c r="E152">
        <v>2024</v>
      </c>
      <c r="F152" s="22">
        <v>2247624.5799999996</v>
      </c>
      <c r="H152" s="19">
        <v>-2069.2754900000009</v>
      </c>
      <c r="I152" t="s">
        <v>21</v>
      </c>
    </row>
    <row r="153" spans="1:9">
      <c r="A153" t="s">
        <v>9</v>
      </c>
      <c r="B153" t="s">
        <v>10</v>
      </c>
      <c r="C153" s="13">
        <v>45412</v>
      </c>
      <c r="D153" s="3" t="s">
        <v>24</v>
      </c>
      <c r="E153">
        <v>2024</v>
      </c>
      <c r="F153" s="27">
        <v>34172381.859999999</v>
      </c>
      <c r="G153" s="28">
        <v>35981138.939999998</v>
      </c>
      <c r="H153" s="15">
        <v>7.8282039315396919</v>
      </c>
      <c r="I153" t="s">
        <v>12</v>
      </c>
    </row>
    <row r="154" spans="1:9">
      <c r="A154" t="s">
        <v>9</v>
      </c>
      <c r="B154" t="s">
        <v>10</v>
      </c>
      <c r="C154" s="13">
        <v>45412</v>
      </c>
      <c r="D154" s="3" t="s">
        <v>24</v>
      </c>
      <c r="E154">
        <v>2024</v>
      </c>
      <c r="F154" s="28">
        <v>8559513.2699999996</v>
      </c>
      <c r="G154" s="28">
        <v>6822667.8099999996</v>
      </c>
      <c r="H154" s="15">
        <v>0.31947880773252446</v>
      </c>
      <c r="I154" t="s">
        <v>13</v>
      </c>
    </row>
    <row r="155" spans="1:9">
      <c r="A155" t="s">
        <v>9</v>
      </c>
      <c r="B155" t="s">
        <v>10</v>
      </c>
      <c r="C155" s="13">
        <v>45412</v>
      </c>
      <c r="D155" s="3" t="s">
        <v>24</v>
      </c>
      <c r="E155">
        <v>2024</v>
      </c>
      <c r="F155" s="27">
        <v>0</v>
      </c>
      <c r="G155" s="28">
        <v>736801.73</v>
      </c>
      <c r="H155" s="19">
        <v>736.80173000000002</v>
      </c>
      <c r="I155" t="s">
        <v>14</v>
      </c>
    </row>
    <row r="156" spans="1:9">
      <c r="A156" t="s">
        <v>9</v>
      </c>
      <c r="B156" t="s">
        <v>10</v>
      </c>
      <c r="C156" s="13">
        <v>45412</v>
      </c>
      <c r="D156" s="3" t="s">
        <v>24</v>
      </c>
      <c r="E156">
        <v>2024</v>
      </c>
      <c r="F156" s="26">
        <v>0</v>
      </c>
      <c r="G156" s="26">
        <v>0</v>
      </c>
      <c r="H156" s="19">
        <v>0</v>
      </c>
      <c r="I156" t="s">
        <v>15</v>
      </c>
    </row>
    <row r="157" spans="1:9">
      <c r="A157" t="s">
        <v>9</v>
      </c>
      <c r="B157" t="s">
        <v>10</v>
      </c>
      <c r="C157" s="13">
        <v>45412</v>
      </c>
      <c r="D157" s="3" t="s">
        <v>24</v>
      </c>
      <c r="E157">
        <v>2024</v>
      </c>
      <c r="F157" s="28">
        <v>2281567.9</v>
      </c>
      <c r="G157" s="28">
        <v>272854.55</v>
      </c>
      <c r="H157" s="19">
        <v>2008.7133499999998</v>
      </c>
      <c r="I157" t="s">
        <v>16</v>
      </c>
    </row>
    <row r="158" spans="1:9">
      <c r="A158" t="s">
        <v>9</v>
      </c>
      <c r="B158" t="s">
        <v>10</v>
      </c>
      <c r="C158" s="13">
        <v>45412</v>
      </c>
      <c r="D158" s="3" t="s">
        <v>24</v>
      </c>
      <c r="E158">
        <v>2024</v>
      </c>
      <c r="F158" s="26">
        <v>0</v>
      </c>
      <c r="G158" s="26">
        <v>0</v>
      </c>
      <c r="H158" s="15">
        <v>0.18067925625551928</v>
      </c>
      <c r="I158" t="s">
        <v>17</v>
      </c>
    </row>
    <row r="159" spans="1:9">
      <c r="A159" t="s">
        <v>9</v>
      </c>
      <c r="B159" t="s">
        <v>10</v>
      </c>
      <c r="C159" s="13">
        <v>45412</v>
      </c>
      <c r="D159" s="3" t="s">
        <v>24</v>
      </c>
      <c r="E159">
        <v>2024</v>
      </c>
      <c r="F159" s="25">
        <v>0</v>
      </c>
      <c r="G159" s="26">
        <v>104936.47</v>
      </c>
      <c r="H159" s="19">
        <v>104.93647</v>
      </c>
      <c r="I159" t="s">
        <v>18</v>
      </c>
    </row>
    <row r="160" spans="1:9">
      <c r="A160" t="s">
        <v>9</v>
      </c>
      <c r="B160" t="s">
        <v>10</v>
      </c>
      <c r="C160" s="13">
        <v>45412</v>
      </c>
      <c r="D160" s="3" t="s">
        <v>24</v>
      </c>
      <c r="E160">
        <v>2024</v>
      </c>
      <c r="F160" s="29">
        <v>1868</v>
      </c>
      <c r="G160" s="30">
        <v>0</v>
      </c>
      <c r="H160" s="19">
        <v>-28.675999999999998</v>
      </c>
      <c r="I160" t="s">
        <v>19</v>
      </c>
    </row>
    <row r="161" spans="1:9">
      <c r="A161" t="s">
        <v>9</v>
      </c>
      <c r="B161" t="s">
        <v>10</v>
      </c>
      <c r="C161" s="13">
        <v>45412</v>
      </c>
      <c r="D161" s="3" t="s">
        <v>24</v>
      </c>
      <c r="E161">
        <v>2024</v>
      </c>
      <c r="F161" s="29">
        <v>155</v>
      </c>
      <c r="G161" s="30">
        <v>154.88</v>
      </c>
      <c r="H161" s="19">
        <v>-1.2000000000000454E-4</v>
      </c>
      <c r="I161" t="s">
        <v>20</v>
      </c>
    </row>
    <row r="162" spans="1:9">
      <c r="A162" t="s">
        <v>9</v>
      </c>
      <c r="B162" t="s">
        <v>10</v>
      </c>
      <c r="C162" s="13">
        <v>45412</v>
      </c>
      <c r="D162" s="3" t="s">
        <v>24</v>
      </c>
      <c r="E162">
        <v>2024</v>
      </c>
      <c r="F162" s="22">
        <v>736801.73</v>
      </c>
      <c r="H162" s="19">
        <v>-1271.9116199999999</v>
      </c>
      <c r="I162" t="s">
        <v>21</v>
      </c>
    </row>
    <row r="163" spans="1:9">
      <c r="A163" t="s">
        <v>9</v>
      </c>
      <c r="B163" t="s">
        <v>10</v>
      </c>
      <c r="C163" s="13">
        <v>45443</v>
      </c>
      <c r="D163" s="3" t="s">
        <v>25</v>
      </c>
      <c r="E163">
        <v>2024</v>
      </c>
      <c r="F163" s="27">
        <v>41678255.990000002</v>
      </c>
      <c r="G163" s="28">
        <v>37254360.060000002</v>
      </c>
      <c r="H163" s="15">
        <v>8.6679565922812269</v>
      </c>
      <c r="I163" t="s">
        <v>12</v>
      </c>
    </row>
    <row r="164" spans="1:9">
      <c r="A164" t="s">
        <v>9</v>
      </c>
      <c r="B164" t="s">
        <v>10</v>
      </c>
      <c r="C164" s="13">
        <v>45443</v>
      </c>
      <c r="D164" s="3" t="s">
        <v>25</v>
      </c>
      <c r="E164">
        <v>2024</v>
      </c>
      <c r="F164" s="28">
        <v>8529053.3499999996</v>
      </c>
      <c r="G164" s="28">
        <v>9218804.5600000005</v>
      </c>
      <c r="H164" s="15">
        <v>0.31198759822140892</v>
      </c>
      <c r="I164" t="s">
        <v>13</v>
      </c>
    </row>
    <row r="165" spans="1:9">
      <c r="A165" t="s">
        <v>9</v>
      </c>
      <c r="B165" t="s">
        <v>10</v>
      </c>
      <c r="C165" s="13">
        <v>45443</v>
      </c>
      <c r="D165" s="3" t="s">
        <v>25</v>
      </c>
      <c r="E165">
        <v>2024</v>
      </c>
      <c r="F165" s="28">
        <v>0</v>
      </c>
      <c r="G165" s="28">
        <v>6381421.2599999998</v>
      </c>
      <c r="H165" s="19">
        <v>6381.4212600000001</v>
      </c>
      <c r="I165" t="s">
        <v>14</v>
      </c>
    </row>
    <row r="166" spans="1:9">
      <c r="A166" t="s">
        <v>9</v>
      </c>
      <c r="B166" t="s">
        <v>10</v>
      </c>
      <c r="C166" s="13">
        <v>45443</v>
      </c>
      <c r="D166" s="3" t="s">
        <v>25</v>
      </c>
      <c r="E166">
        <v>2024</v>
      </c>
      <c r="F166" s="26">
        <v>0</v>
      </c>
      <c r="G166" s="26">
        <v>0</v>
      </c>
      <c r="H166" s="19">
        <v>0</v>
      </c>
      <c r="I166" t="s">
        <v>15</v>
      </c>
    </row>
    <row r="167" spans="1:9">
      <c r="A167" t="s">
        <v>9</v>
      </c>
      <c r="B167" t="s">
        <v>10</v>
      </c>
      <c r="C167" s="13">
        <v>45443</v>
      </c>
      <c r="D167" s="3" t="s">
        <v>25</v>
      </c>
      <c r="E167">
        <v>2024</v>
      </c>
      <c r="F167" s="28">
        <v>6395808.6900000004</v>
      </c>
      <c r="G167" s="28">
        <v>248532.15</v>
      </c>
      <c r="H167" s="19">
        <v>6147.2765399999998</v>
      </c>
      <c r="I167" t="s">
        <v>16</v>
      </c>
    </row>
    <row r="168" spans="1:9">
      <c r="A168" t="s">
        <v>9</v>
      </c>
      <c r="B168" t="s">
        <v>10</v>
      </c>
      <c r="C168" s="13">
        <v>45443</v>
      </c>
      <c r="D168" s="3" t="s">
        <v>25</v>
      </c>
      <c r="E168">
        <v>2024</v>
      </c>
      <c r="F168" s="26">
        <v>0</v>
      </c>
      <c r="G168" s="26">
        <v>0</v>
      </c>
      <c r="H168" s="15">
        <v>0.28120404020065076</v>
      </c>
      <c r="I168" t="s">
        <v>17</v>
      </c>
    </row>
    <row r="169" spans="1:9">
      <c r="A169" t="s">
        <v>9</v>
      </c>
      <c r="B169" t="s">
        <v>10</v>
      </c>
      <c r="C169" s="13">
        <v>45443</v>
      </c>
      <c r="D169" s="3" t="s">
        <v>25</v>
      </c>
      <c r="E169">
        <v>2024</v>
      </c>
      <c r="F169" s="26">
        <v>0</v>
      </c>
      <c r="G169" s="26">
        <v>1021027.39</v>
      </c>
      <c r="H169" s="19">
        <v>1021.02739</v>
      </c>
      <c r="I169" t="s">
        <v>18</v>
      </c>
    </row>
    <row r="170" spans="1:9">
      <c r="A170" t="s">
        <v>9</v>
      </c>
      <c r="B170" t="s">
        <v>10</v>
      </c>
      <c r="C170" s="13">
        <v>45443</v>
      </c>
      <c r="D170" s="3" t="s">
        <v>25</v>
      </c>
      <c r="E170">
        <v>2024</v>
      </c>
      <c r="F170" s="30">
        <v>892</v>
      </c>
      <c r="G170" s="30">
        <v>0</v>
      </c>
      <c r="H170" s="19">
        <v>-0.89200000000000002</v>
      </c>
      <c r="I170" t="s">
        <v>19</v>
      </c>
    </row>
    <row r="171" spans="1:9">
      <c r="A171" t="s">
        <v>9</v>
      </c>
      <c r="B171" t="s">
        <v>10</v>
      </c>
      <c r="C171" s="13">
        <v>45443</v>
      </c>
      <c r="D171" s="3" t="s">
        <v>25</v>
      </c>
      <c r="E171">
        <v>2024</v>
      </c>
      <c r="F171" s="30">
        <v>155</v>
      </c>
      <c r="G171" s="30">
        <v>116.16</v>
      </c>
      <c r="H171" s="19">
        <v>-20.019839999999999</v>
      </c>
      <c r="I171" t="s">
        <v>20</v>
      </c>
    </row>
    <row r="172" spans="1:9">
      <c r="A172" t="s">
        <v>9</v>
      </c>
      <c r="B172" t="s">
        <v>10</v>
      </c>
      <c r="C172" s="13">
        <v>45443</v>
      </c>
      <c r="D172" s="3" t="s">
        <v>25</v>
      </c>
      <c r="E172">
        <v>2024</v>
      </c>
      <c r="F172" s="22">
        <v>6381421.2599999998</v>
      </c>
      <c r="H172" s="19">
        <v>234.14471999999975</v>
      </c>
      <c r="I172" t="s">
        <v>21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8F850-CA3D-428C-AE84-BEF0FAA00B55}">
  <sheetPr codeName="Hoja2"/>
  <dimension ref="B1:AK15"/>
  <sheetViews>
    <sheetView topLeftCell="I1" workbookViewId="0">
      <selection activeCell="T4" sqref="T4"/>
    </sheetView>
  </sheetViews>
  <sheetFormatPr defaultColWidth="11.42578125" defaultRowHeight="15"/>
  <cols>
    <col min="2" max="2" width="21.28515625" bestFit="1" customWidth="1"/>
    <col min="3" max="3" width="7" bestFit="1" customWidth="1"/>
    <col min="4" max="4" width="15.28515625" bestFit="1" customWidth="1"/>
    <col min="5" max="5" width="12.5703125" bestFit="1" customWidth="1"/>
    <col min="6" max="6" width="12.5703125" customWidth="1"/>
    <col min="7" max="7" width="7" bestFit="1" customWidth="1"/>
    <col min="8" max="8" width="15.28515625" bestFit="1" customWidth="1"/>
    <col min="9" max="9" width="8.140625" bestFit="1" customWidth="1"/>
    <col min="10" max="10" width="8.140625" customWidth="1"/>
    <col min="11" max="11" width="7" bestFit="1" customWidth="1"/>
    <col min="12" max="12" width="18" bestFit="1" customWidth="1"/>
    <col min="13" max="13" width="8.140625" customWidth="1"/>
    <col min="14" max="14" width="16.42578125" bestFit="1" customWidth="1"/>
    <col min="15" max="15" width="7" bestFit="1" customWidth="1"/>
    <col min="16" max="16" width="15.28515625" bestFit="1" customWidth="1"/>
    <col min="17" max="17" width="6.42578125" customWidth="1"/>
    <col min="18" max="18" width="14.7109375" bestFit="1" customWidth="1"/>
    <col min="19" max="19" width="7" bestFit="1" customWidth="1"/>
    <col min="20" max="20" width="15.28515625" bestFit="1" customWidth="1"/>
    <col min="21" max="21" width="8.5703125" bestFit="1" customWidth="1"/>
    <col min="22" max="22" width="17.85546875" bestFit="1" customWidth="1"/>
    <col min="23" max="23" width="7" bestFit="1" customWidth="1"/>
    <col min="24" max="24" width="15.28515625" bestFit="1" customWidth="1"/>
    <col min="25" max="25" width="9" bestFit="1" customWidth="1"/>
    <col min="26" max="26" width="17.85546875" bestFit="1" customWidth="1"/>
    <col min="27" max="27" width="7" bestFit="1" customWidth="1"/>
    <col min="28" max="28" width="16.42578125" bestFit="1" customWidth="1"/>
    <col min="29" max="29" width="9.85546875" bestFit="1" customWidth="1"/>
    <col min="30" max="30" width="12.5703125" bestFit="1" customWidth="1"/>
    <col min="31" max="31" width="7" bestFit="1" customWidth="1"/>
    <col min="32" max="32" width="15.28515625" bestFit="1" customWidth="1"/>
    <col min="33" max="33" width="10.85546875" bestFit="1" customWidth="1"/>
    <col min="34" max="34" width="10.85546875" customWidth="1"/>
    <col min="35" max="35" width="7" bestFit="1" customWidth="1"/>
    <col min="36" max="36" width="15.28515625" bestFit="1" customWidth="1"/>
    <col min="37" max="37" width="13.7109375" bestFit="1" customWidth="1"/>
    <col min="38" max="39" width="10.85546875" bestFit="1" customWidth="1"/>
    <col min="40" max="40" width="13.42578125" bestFit="1" customWidth="1"/>
    <col min="41" max="41" width="8.85546875" bestFit="1" customWidth="1"/>
    <col min="42" max="42" width="11.85546875" bestFit="1" customWidth="1"/>
    <col min="43" max="43" width="8.85546875" bestFit="1" customWidth="1"/>
    <col min="44" max="44" width="11.85546875" bestFit="1" customWidth="1"/>
    <col min="45" max="45" width="10.85546875" bestFit="1" customWidth="1"/>
    <col min="46" max="46" width="13.42578125" bestFit="1" customWidth="1"/>
    <col min="47" max="47" width="8.85546875" bestFit="1" customWidth="1"/>
    <col min="48" max="49" width="11.85546875" bestFit="1" customWidth="1"/>
    <col min="50" max="50" width="14.42578125" bestFit="1" customWidth="1"/>
    <col min="51" max="51" width="12.5703125" bestFit="1" customWidth="1"/>
  </cols>
  <sheetData>
    <row r="1" spans="2:37">
      <c r="B1" s="4" t="s">
        <v>33</v>
      </c>
      <c r="F1" s="4" t="s">
        <v>34</v>
      </c>
      <c r="J1" s="4" t="s">
        <v>35</v>
      </c>
      <c r="N1" s="4" t="s">
        <v>36</v>
      </c>
      <c r="R1" s="4" t="s">
        <v>37</v>
      </c>
      <c r="S1" s="4"/>
      <c r="V1" s="4" t="s">
        <v>38</v>
      </c>
      <c r="W1" s="4"/>
      <c r="Z1" s="4" t="s">
        <v>39</v>
      </c>
      <c r="AA1" s="4"/>
      <c r="AD1" s="4" t="s">
        <v>40</v>
      </c>
      <c r="AE1" s="4"/>
      <c r="AH1" s="4" t="s">
        <v>41</v>
      </c>
      <c r="AI1" s="4"/>
    </row>
    <row r="2" spans="2:37">
      <c r="B2" s="5" t="s">
        <v>42</v>
      </c>
      <c r="D2" s="5" t="s">
        <v>8</v>
      </c>
      <c r="F2" s="5" t="s">
        <v>42</v>
      </c>
      <c r="H2" s="5" t="s">
        <v>8</v>
      </c>
      <c r="J2" s="5" t="s">
        <v>42</v>
      </c>
      <c r="L2" s="5" t="s">
        <v>8</v>
      </c>
      <c r="N2" s="5" t="s">
        <v>42</v>
      </c>
      <c r="P2" s="5" t="s">
        <v>8</v>
      </c>
      <c r="R2" s="5" t="s">
        <v>42</v>
      </c>
      <c r="T2" s="5" t="s">
        <v>8</v>
      </c>
      <c r="V2" s="5" t="s">
        <v>42</v>
      </c>
      <c r="X2" s="5" t="s">
        <v>8</v>
      </c>
      <c r="Z2" s="5" t="s">
        <v>42</v>
      </c>
      <c r="AB2" s="5" t="s">
        <v>8</v>
      </c>
      <c r="AD2" s="5" t="s">
        <v>42</v>
      </c>
      <c r="AF2" s="5" t="s">
        <v>8</v>
      </c>
      <c r="AH2" s="5" t="s">
        <v>42</v>
      </c>
      <c r="AJ2" s="5" t="s">
        <v>8</v>
      </c>
    </row>
    <row r="3" spans="2:37">
      <c r="B3" s="5" t="s">
        <v>4</v>
      </c>
      <c r="C3" s="5" t="s">
        <v>3</v>
      </c>
      <c r="D3" t="s">
        <v>14</v>
      </c>
      <c r="F3" s="5" t="s">
        <v>4</v>
      </c>
      <c r="G3" s="5" t="s">
        <v>3</v>
      </c>
      <c r="H3" t="s">
        <v>16</v>
      </c>
      <c r="J3" s="5" t="s">
        <v>4</v>
      </c>
      <c r="K3" s="5" t="s">
        <v>3</v>
      </c>
      <c r="L3" t="s">
        <v>15</v>
      </c>
      <c r="N3" s="5" t="s">
        <v>4</v>
      </c>
      <c r="O3" s="5" t="s">
        <v>3</v>
      </c>
      <c r="P3" t="s">
        <v>21</v>
      </c>
      <c r="R3" s="5" t="s">
        <v>4</v>
      </c>
      <c r="S3" s="5" t="s">
        <v>3</v>
      </c>
      <c r="T3" t="s">
        <v>12</v>
      </c>
      <c r="V3" s="5" t="s">
        <v>4</v>
      </c>
      <c r="W3" s="5" t="s">
        <v>3</v>
      </c>
      <c r="X3" t="s">
        <v>13</v>
      </c>
      <c r="Z3" s="5" t="s">
        <v>4</v>
      </c>
      <c r="AA3" s="5" t="s">
        <v>3</v>
      </c>
      <c r="AB3" t="s">
        <v>17</v>
      </c>
      <c r="AD3" s="5" t="s">
        <v>4</v>
      </c>
      <c r="AE3" s="5" t="s">
        <v>3</v>
      </c>
      <c r="AF3" t="s">
        <v>18</v>
      </c>
      <c r="AH3" s="5" t="s">
        <v>4</v>
      </c>
      <c r="AI3" s="5" t="s">
        <v>3</v>
      </c>
      <c r="AJ3" t="s">
        <v>19</v>
      </c>
      <c r="AK3" t="s">
        <v>20</v>
      </c>
    </row>
    <row r="4" spans="2:37">
      <c r="B4">
        <v>2023</v>
      </c>
      <c r="C4" t="s">
        <v>11</v>
      </c>
      <c r="D4" s="11">
        <v>1387.37697</v>
      </c>
      <c r="F4">
        <v>2023</v>
      </c>
      <c r="G4" t="s">
        <v>11</v>
      </c>
      <c r="H4" s="11">
        <v>1531.4992199999997</v>
      </c>
      <c r="J4">
        <v>2023</v>
      </c>
      <c r="K4" t="s">
        <v>11</v>
      </c>
      <c r="L4" s="11">
        <v>2025.1118899999999</v>
      </c>
      <c r="N4">
        <v>2023</v>
      </c>
      <c r="O4" t="s">
        <v>11</v>
      </c>
      <c r="P4" s="11">
        <v>-2169.2341399999996</v>
      </c>
      <c r="R4">
        <v>2023</v>
      </c>
      <c r="S4" t="s">
        <v>11</v>
      </c>
      <c r="T4" s="11">
        <v>2.9461501390808262</v>
      </c>
      <c r="V4">
        <v>2023</v>
      </c>
      <c r="W4" t="s">
        <v>11</v>
      </c>
      <c r="X4" s="11">
        <v>0.3783725773588239</v>
      </c>
      <c r="Z4">
        <v>2023</v>
      </c>
      <c r="AA4" t="s">
        <v>11</v>
      </c>
      <c r="AB4" s="11">
        <v>3.8849106742381921E-2</v>
      </c>
      <c r="AD4">
        <v>2023</v>
      </c>
      <c r="AE4" t="s">
        <v>11</v>
      </c>
      <c r="AF4" s="11">
        <v>-30969.824450000004</v>
      </c>
      <c r="AH4">
        <v>2023</v>
      </c>
      <c r="AI4" t="s">
        <v>11</v>
      </c>
      <c r="AJ4" s="12">
        <v>0</v>
      </c>
      <c r="AK4" s="12">
        <v>0</v>
      </c>
    </row>
    <row r="5" spans="2:37">
      <c r="C5" t="s">
        <v>22</v>
      </c>
      <c r="D5" s="11">
        <v>9300.6318700000011</v>
      </c>
      <c r="G5" t="s">
        <v>22</v>
      </c>
      <c r="H5" s="11">
        <v>1126.4694399999998</v>
      </c>
      <c r="K5" t="s">
        <v>22</v>
      </c>
      <c r="L5" s="11">
        <v>7584.1954500000002</v>
      </c>
      <c r="O5" t="s">
        <v>22</v>
      </c>
      <c r="P5" s="11">
        <v>589.96698000000049</v>
      </c>
      <c r="R5">
        <v>2023</v>
      </c>
      <c r="S5" t="s">
        <v>22</v>
      </c>
      <c r="T5" s="11">
        <v>3.0104574763908714</v>
      </c>
      <c r="V5">
        <v>2023</v>
      </c>
      <c r="W5" t="s">
        <v>22</v>
      </c>
      <c r="X5" s="11">
        <v>0.40392525249928729</v>
      </c>
      <c r="Z5">
        <v>2023</v>
      </c>
      <c r="AA5" t="s">
        <v>22</v>
      </c>
      <c r="AB5" s="11">
        <v>0.30087741561918968</v>
      </c>
      <c r="AD5">
        <v>2023</v>
      </c>
      <c r="AE5" t="s">
        <v>22</v>
      </c>
      <c r="AF5" s="11">
        <v>743.76519999999994</v>
      </c>
      <c r="AH5">
        <v>2023</v>
      </c>
      <c r="AI5" t="s">
        <v>22</v>
      </c>
      <c r="AJ5" s="12">
        <v>0</v>
      </c>
      <c r="AK5" s="12">
        <v>0</v>
      </c>
    </row>
    <row r="6" spans="2:37">
      <c r="C6" t="s">
        <v>23</v>
      </c>
      <c r="D6" s="11">
        <v>4508.6536400000005</v>
      </c>
      <c r="G6" t="s">
        <v>23</v>
      </c>
      <c r="H6" s="11">
        <v>1370.7482700000003</v>
      </c>
      <c r="K6" t="s">
        <v>23</v>
      </c>
      <c r="L6" s="11">
        <v>3946.4601200000002</v>
      </c>
      <c r="O6" t="s">
        <v>23</v>
      </c>
      <c r="P6" s="11">
        <v>-808.55475000000001</v>
      </c>
      <c r="R6">
        <v>2023</v>
      </c>
      <c r="S6" t="s">
        <v>23</v>
      </c>
      <c r="T6" s="11">
        <v>2.9550288218788969</v>
      </c>
      <c r="V6">
        <v>2023</v>
      </c>
      <c r="W6" t="s">
        <v>23</v>
      </c>
      <c r="X6" s="11">
        <v>0.40293897463944744</v>
      </c>
      <c r="Z6">
        <v>2023</v>
      </c>
      <c r="AA6" t="s">
        <v>23</v>
      </c>
      <c r="AB6" s="11">
        <v>0.42789498668566972</v>
      </c>
      <c r="AD6">
        <v>2023</v>
      </c>
      <c r="AE6" t="s">
        <v>23</v>
      </c>
      <c r="AF6" s="11">
        <v>-45.421589999999966</v>
      </c>
      <c r="AH6">
        <v>2023</v>
      </c>
      <c r="AI6" t="s">
        <v>23</v>
      </c>
      <c r="AJ6" s="12">
        <v>0</v>
      </c>
      <c r="AK6" s="12">
        <v>0</v>
      </c>
    </row>
    <row r="7" spans="2:37">
      <c r="C7" t="s">
        <v>24</v>
      </c>
      <c r="D7" s="11">
        <v>28882.466619999999</v>
      </c>
      <c r="G7" t="s">
        <v>24</v>
      </c>
      <c r="H7" s="11">
        <v>843.0920299999998</v>
      </c>
      <c r="K7" t="s">
        <v>24</v>
      </c>
      <c r="L7" s="11">
        <v>23459.686129999998</v>
      </c>
      <c r="O7" t="s">
        <v>24</v>
      </c>
      <c r="P7" s="11">
        <v>4579.6884600000012</v>
      </c>
      <c r="R7">
        <v>2023</v>
      </c>
      <c r="S7" t="s">
        <v>24</v>
      </c>
      <c r="T7" s="11">
        <v>3.9064517141805708</v>
      </c>
      <c r="V7">
        <v>2023</v>
      </c>
      <c r="W7" t="s">
        <v>24</v>
      </c>
      <c r="X7" s="11">
        <v>0.4764724694362763</v>
      </c>
      <c r="Z7">
        <v>2023</v>
      </c>
      <c r="AA7" t="s">
        <v>24</v>
      </c>
      <c r="AB7" s="11">
        <v>1.2416581749481075</v>
      </c>
      <c r="AD7">
        <v>2023</v>
      </c>
      <c r="AE7" t="s">
        <v>24</v>
      </c>
      <c r="AF7" s="11">
        <v>4620.9136500000004</v>
      </c>
      <c r="AH7">
        <v>2023</v>
      </c>
      <c r="AI7" t="s">
        <v>24</v>
      </c>
      <c r="AJ7" s="12">
        <v>0</v>
      </c>
      <c r="AK7" s="12">
        <v>0</v>
      </c>
    </row>
    <row r="8" spans="2:37">
      <c r="C8" t="s">
        <v>25</v>
      </c>
      <c r="D8" s="11">
        <v>5686.2682299999997</v>
      </c>
      <c r="G8" t="s">
        <v>25</v>
      </c>
      <c r="H8" s="11">
        <v>1246.39183</v>
      </c>
      <c r="K8" t="s">
        <v>25</v>
      </c>
      <c r="L8" s="11">
        <v>8297.5931099999998</v>
      </c>
      <c r="O8" t="s">
        <v>25</v>
      </c>
      <c r="P8" s="11">
        <v>-3857.7167100000001</v>
      </c>
      <c r="R8">
        <v>2023</v>
      </c>
      <c r="S8" t="s">
        <v>25</v>
      </c>
      <c r="T8" s="11">
        <v>3.8844647775620893</v>
      </c>
      <c r="V8">
        <v>2023</v>
      </c>
      <c r="W8" t="s">
        <v>25</v>
      </c>
      <c r="X8" s="11">
        <v>0.4826411163482256</v>
      </c>
      <c r="Z8">
        <v>2023</v>
      </c>
      <c r="AA8" t="s">
        <v>25</v>
      </c>
      <c r="AB8" s="11">
        <v>1.4015476541422056</v>
      </c>
      <c r="AD8">
        <v>2023</v>
      </c>
      <c r="AE8" t="s">
        <v>25</v>
      </c>
      <c r="AF8" s="11">
        <v>907.92443000000003</v>
      </c>
      <c r="AH8">
        <v>2023</v>
      </c>
      <c r="AI8" t="s">
        <v>25</v>
      </c>
      <c r="AJ8" s="12">
        <v>0</v>
      </c>
      <c r="AK8" s="12">
        <v>0</v>
      </c>
    </row>
    <row r="9" spans="2:37">
      <c r="C9" t="s">
        <v>26</v>
      </c>
      <c r="D9" s="11">
        <v>21499.239939999996</v>
      </c>
      <c r="G9" t="s">
        <v>26</v>
      </c>
      <c r="H9" s="11">
        <v>1270.3979100000001</v>
      </c>
      <c r="K9" t="s">
        <v>26</v>
      </c>
      <c r="L9" s="11">
        <v>19487.533059999998</v>
      </c>
      <c r="O9" t="s">
        <v>26</v>
      </c>
      <c r="P9" s="11">
        <v>741.30896999999879</v>
      </c>
      <c r="R9">
        <v>2023</v>
      </c>
      <c r="S9" t="s">
        <v>26</v>
      </c>
      <c r="T9" s="11">
        <v>4.0577315235568561</v>
      </c>
      <c r="V9">
        <v>2023</v>
      </c>
      <c r="W9" t="s">
        <v>26</v>
      </c>
      <c r="X9" s="11">
        <v>0.41366334171709213</v>
      </c>
      <c r="Z9">
        <v>2023</v>
      </c>
      <c r="AA9" t="s">
        <v>26</v>
      </c>
      <c r="AB9" s="11">
        <v>1.8507820073445727</v>
      </c>
      <c r="AD9">
        <v>2023</v>
      </c>
      <c r="AE9" t="s">
        <v>26</v>
      </c>
      <c r="AF9" s="11">
        <v>-1106.3487999999998</v>
      </c>
      <c r="AH9">
        <v>2023</v>
      </c>
      <c r="AI9" t="s">
        <v>26</v>
      </c>
      <c r="AJ9" s="12">
        <v>0</v>
      </c>
      <c r="AK9" s="12">
        <v>0</v>
      </c>
    </row>
    <row r="10" spans="2:37">
      <c r="C10" t="s">
        <v>27</v>
      </c>
      <c r="D10" s="11">
        <v>5443.6869500000003</v>
      </c>
      <c r="G10" t="s">
        <v>27</v>
      </c>
      <c r="H10" s="11">
        <v>1070.0159999999998</v>
      </c>
      <c r="K10" t="s">
        <v>27</v>
      </c>
      <c r="L10" s="11">
        <v>5096.7238600000001</v>
      </c>
      <c r="O10" t="s">
        <v>27</v>
      </c>
      <c r="P10" s="11">
        <v>-723.05291000000011</v>
      </c>
      <c r="R10">
        <v>2023</v>
      </c>
      <c r="S10" t="s">
        <v>27</v>
      </c>
      <c r="T10" s="11">
        <v>4.6416770117797075</v>
      </c>
      <c r="V10">
        <v>2023</v>
      </c>
      <c r="W10" t="s">
        <v>27</v>
      </c>
      <c r="X10" s="11">
        <v>0.36847021803547414</v>
      </c>
      <c r="Z10">
        <v>2023</v>
      </c>
      <c r="AA10" t="s">
        <v>27</v>
      </c>
      <c r="AB10" s="11">
        <v>1.7234102691934194</v>
      </c>
      <c r="AD10">
        <v>2023</v>
      </c>
      <c r="AE10" t="s">
        <v>27</v>
      </c>
      <c r="AF10" s="11">
        <v>870.06137999999999</v>
      </c>
      <c r="AH10">
        <v>2023</v>
      </c>
      <c r="AI10" t="s">
        <v>27</v>
      </c>
      <c r="AJ10" s="12">
        <v>0</v>
      </c>
      <c r="AK10" s="12">
        <v>0</v>
      </c>
    </row>
    <row r="11" spans="2:37">
      <c r="C11" t="s">
        <v>28</v>
      </c>
      <c r="D11" s="11">
        <v>5694.5923200000007</v>
      </c>
      <c r="G11" t="s">
        <v>28</v>
      </c>
      <c r="H11" s="11">
        <v>649.0444399999999</v>
      </c>
      <c r="K11" t="s">
        <v>28</v>
      </c>
      <c r="L11" s="11">
        <v>7003.3982900000001</v>
      </c>
      <c r="O11" t="s">
        <v>28</v>
      </c>
      <c r="P11" s="11">
        <v>-1957.8504100000002</v>
      </c>
      <c r="R11">
        <v>2023</v>
      </c>
      <c r="S11" t="s">
        <v>28</v>
      </c>
      <c r="T11" s="11">
        <v>5.9542647617043967</v>
      </c>
      <c r="V11">
        <v>2023</v>
      </c>
      <c r="W11" t="s">
        <v>28</v>
      </c>
      <c r="X11" s="11">
        <v>0.30063374822169975</v>
      </c>
      <c r="Z11">
        <v>2023</v>
      </c>
      <c r="AA11" t="s">
        <v>28</v>
      </c>
      <c r="AB11" s="11">
        <v>1.8100377260428637</v>
      </c>
      <c r="AD11">
        <v>2023</v>
      </c>
      <c r="AE11" t="s">
        <v>28</v>
      </c>
      <c r="AF11" s="11">
        <v>680.64605000000006</v>
      </c>
      <c r="AH11">
        <v>2023</v>
      </c>
      <c r="AI11" t="s">
        <v>28</v>
      </c>
      <c r="AJ11" s="12">
        <v>0</v>
      </c>
      <c r="AK11" s="12">
        <v>0</v>
      </c>
    </row>
    <row r="12" spans="2:37">
      <c r="C12" t="s">
        <v>29</v>
      </c>
      <c r="D12" s="11">
        <v>12597.894370000002</v>
      </c>
      <c r="G12" t="s">
        <v>29</v>
      </c>
      <c r="H12" s="11">
        <v>1123.6942799999997</v>
      </c>
      <c r="K12" t="s">
        <v>29</v>
      </c>
      <c r="L12" s="11">
        <v>10413.317509999999</v>
      </c>
      <c r="O12" t="s">
        <v>29</v>
      </c>
      <c r="P12" s="11">
        <v>1060.882580000002</v>
      </c>
      <c r="R12">
        <v>2023</v>
      </c>
      <c r="S12" t="s">
        <v>29</v>
      </c>
      <c r="T12" s="11">
        <v>6.7488075829235132</v>
      </c>
      <c r="V12">
        <v>2023</v>
      </c>
      <c r="W12" t="s">
        <v>29</v>
      </c>
      <c r="X12" s="11">
        <v>0.32861765148921085</v>
      </c>
      <c r="Z12">
        <v>2023</v>
      </c>
      <c r="AA12" t="s">
        <v>29</v>
      </c>
      <c r="AB12" s="11">
        <v>2.0865038505159288</v>
      </c>
      <c r="AD12">
        <v>2023</v>
      </c>
      <c r="AE12" t="s">
        <v>29</v>
      </c>
      <c r="AF12" s="11">
        <v>2012.2448999999999</v>
      </c>
      <c r="AH12">
        <v>2023</v>
      </c>
      <c r="AI12" t="s">
        <v>29</v>
      </c>
      <c r="AJ12" s="12">
        <v>0</v>
      </c>
      <c r="AK12" s="12">
        <v>0</v>
      </c>
    </row>
    <row r="13" spans="2:37">
      <c r="C13" t="s">
        <v>30</v>
      </c>
      <c r="D13" s="11">
        <v>25344.928159999996</v>
      </c>
      <c r="G13" t="s">
        <v>30</v>
      </c>
      <c r="H13" s="11">
        <v>833.27562999999975</v>
      </c>
      <c r="K13" t="s">
        <v>30</v>
      </c>
      <c r="L13" s="11">
        <v>21489.988739999997</v>
      </c>
      <c r="O13" t="s">
        <v>30</v>
      </c>
      <c r="P13" s="11">
        <v>3021.6637899999992</v>
      </c>
      <c r="R13">
        <v>2023</v>
      </c>
      <c r="S13" t="s">
        <v>30</v>
      </c>
      <c r="T13" s="11">
        <v>4.7119425526609042</v>
      </c>
      <c r="V13">
        <v>2023</v>
      </c>
      <c r="W13" t="s">
        <v>30</v>
      </c>
      <c r="X13" s="11">
        <v>0.5382111737303158</v>
      </c>
      <c r="Z13">
        <v>2023</v>
      </c>
      <c r="AA13" t="s">
        <v>30</v>
      </c>
      <c r="AB13" s="11">
        <v>2.6435789080594159</v>
      </c>
      <c r="AD13">
        <v>2023</v>
      </c>
      <c r="AE13" t="s">
        <v>30</v>
      </c>
      <c r="AF13" s="11">
        <v>3205.1940299999992</v>
      </c>
      <c r="AH13">
        <v>2023</v>
      </c>
      <c r="AI13" t="s">
        <v>30</v>
      </c>
      <c r="AJ13" s="12">
        <v>0</v>
      </c>
      <c r="AK13" s="12">
        <v>0</v>
      </c>
    </row>
    <row r="14" spans="2:37">
      <c r="C14" t="s">
        <v>31</v>
      </c>
      <c r="D14" s="11">
        <v>9118.44679</v>
      </c>
      <c r="G14" t="s">
        <v>31</v>
      </c>
      <c r="H14" s="11">
        <v>1524.8724200000001</v>
      </c>
      <c r="K14" t="s">
        <v>31</v>
      </c>
      <c r="L14" s="11">
        <v>7561.3226500000001</v>
      </c>
      <c r="O14" t="s">
        <v>31</v>
      </c>
      <c r="P14" s="11">
        <v>32.251719999998805</v>
      </c>
      <c r="R14">
        <v>2023</v>
      </c>
      <c r="S14" t="s">
        <v>31</v>
      </c>
      <c r="T14" s="11">
        <v>4.5785356474490788</v>
      </c>
      <c r="V14">
        <v>2023</v>
      </c>
      <c r="W14" t="s">
        <v>31</v>
      </c>
      <c r="X14" s="11">
        <v>0.54130158310704346</v>
      </c>
      <c r="Z14">
        <v>2023</v>
      </c>
      <c r="AA14" t="s">
        <v>31</v>
      </c>
      <c r="AB14" s="11">
        <v>2.8439167826302749</v>
      </c>
      <c r="AD14">
        <v>2023</v>
      </c>
      <c r="AE14" t="s">
        <v>31</v>
      </c>
      <c r="AF14" s="11">
        <v>-328.59087999999991</v>
      </c>
      <c r="AH14">
        <v>2023</v>
      </c>
      <c r="AI14" t="s">
        <v>31</v>
      </c>
      <c r="AJ14" s="12">
        <v>0</v>
      </c>
      <c r="AK14" s="12">
        <v>0</v>
      </c>
    </row>
    <row r="15" spans="2:37">
      <c r="C15" t="s">
        <v>32</v>
      </c>
      <c r="D15" s="11">
        <v>9118.44679</v>
      </c>
      <c r="G15" t="s">
        <v>32</v>
      </c>
      <c r="H15" s="11">
        <v>1524.8724200000001</v>
      </c>
      <c r="K15" t="s">
        <v>32</v>
      </c>
      <c r="L15" s="11">
        <v>7561.3226500000001</v>
      </c>
      <c r="O15" t="s">
        <v>32</v>
      </c>
      <c r="P15" s="11">
        <v>32.251719999998805</v>
      </c>
      <c r="R15">
        <v>2023</v>
      </c>
      <c r="S15" t="s">
        <v>32</v>
      </c>
      <c r="T15" s="11">
        <v>4.5785356474490788</v>
      </c>
      <c r="V15">
        <v>2023</v>
      </c>
      <c r="W15" t="s">
        <v>32</v>
      </c>
      <c r="X15" s="11">
        <v>0.54130158310704346</v>
      </c>
      <c r="Z15">
        <v>2023</v>
      </c>
      <c r="AA15" t="s">
        <v>32</v>
      </c>
      <c r="AB15" s="11">
        <v>2.8439167826302749</v>
      </c>
      <c r="AD15">
        <v>2023</v>
      </c>
      <c r="AE15" t="s">
        <v>32</v>
      </c>
      <c r="AF15" s="11">
        <v>-328.59087999999991</v>
      </c>
      <c r="AH15">
        <v>2023</v>
      </c>
      <c r="AI15" t="s">
        <v>32</v>
      </c>
      <c r="AJ15" s="12">
        <v>0</v>
      </c>
      <c r="AK15" s="12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D596A-5F16-46D6-B5D0-38F4520AF183}">
  <sheetPr codeName="Hoja1"/>
  <dimension ref="A1:E5"/>
  <sheetViews>
    <sheetView showGridLines="0" tabSelected="1" zoomScale="80" zoomScaleNormal="80" workbookViewId="0">
      <selection activeCell="C7" sqref="C7"/>
    </sheetView>
  </sheetViews>
  <sheetFormatPr defaultColWidth="11.42578125" defaultRowHeight="15"/>
  <cols>
    <col min="1" max="1" width="32.85546875" customWidth="1"/>
    <col min="2" max="2" width="15.28515625" customWidth="1"/>
    <col min="3" max="3" width="63" customWidth="1"/>
    <col min="4" max="4" width="62.85546875" customWidth="1"/>
    <col min="5" max="5" width="60.42578125" customWidth="1"/>
  </cols>
  <sheetData>
    <row r="1" spans="1:5" ht="6.75" customHeight="1" thickBot="1"/>
    <row r="2" spans="1:5" ht="40.5" customHeight="1">
      <c r="A2" s="3"/>
      <c r="B2" s="31"/>
      <c r="C2" s="32"/>
      <c r="D2" s="34"/>
      <c r="E2" s="34"/>
    </row>
    <row r="3" spans="1:5" ht="123.75" customHeight="1">
      <c r="B3" s="31"/>
      <c r="C3" s="33"/>
      <c r="D3" s="34"/>
      <c r="E3" s="34"/>
    </row>
    <row r="4" spans="1:5" ht="166.5" customHeight="1"/>
    <row r="5" spans="1:5" ht="171.75" customHeight="1"/>
  </sheetData>
  <sheetProtection algorithmName="SHA-512" hashValue="xa3CfUwOuZ872hBzGM2P1lfqJ1Wq/BNk+3bUaE8xnOq4tt5JaKQpFKK3ML/su4cpzjAmOLI13d1NEmY8SMxQtA==" saltValue="GYbJdG+aD3LBFtotrPW2Fw==" spinCount="100000" sheet="1" objects="1" scenarios="1"/>
  <mergeCells count="4">
    <mergeCell ref="B2:B3"/>
    <mergeCell ref="C2:C3"/>
    <mergeCell ref="D2:D3"/>
    <mergeCell ref="E2:E3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6403A-C9CF-4C97-9D45-3624659E406C}">
  <sheetPr codeName="Hoja6"/>
  <dimension ref="B3:E11"/>
  <sheetViews>
    <sheetView workbookViewId="0">
      <selection activeCell="C9" sqref="C9"/>
    </sheetView>
  </sheetViews>
  <sheetFormatPr defaultColWidth="11.42578125" defaultRowHeight="15"/>
  <cols>
    <col min="2" max="2" width="21.7109375" bestFit="1" customWidth="1"/>
    <col min="3" max="3" width="53.85546875" customWidth="1"/>
    <col min="4" max="4" width="59.5703125" customWidth="1"/>
    <col min="5" max="5" width="21.140625" customWidth="1"/>
  </cols>
  <sheetData>
    <row r="3" spans="2:5">
      <c r="B3" t="s">
        <v>43</v>
      </c>
      <c r="C3" t="s">
        <v>44</v>
      </c>
      <c r="D3" t="s">
        <v>45</v>
      </c>
      <c r="E3" t="s">
        <v>46</v>
      </c>
    </row>
    <row r="4" spans="2:5" ht="45">
      <c r="B4" t="s">
        <v>14</v>
      </c>
      <c r="C4" s="7" t="s">
        <v>47</v>
      </c>
    </row>
    <row r="5" spans="2:5">
      <c r="B5" t="s">
        <v>48</v>
      </c>
    </row>
    <row r="6" spans="2:5">
      <c r="B6" t="s">
        <v>21</v>
      </c>
    </row>
    <row r="7" spans="2:5" ht="75">
      <c r="B7" s="8" t="s">
        <v>12</v>
      </c>
      <c r="C7" s="7" t="s">
        <v>49</v>
      </c>
      <c r="D7" s="7" t="s">
        <v>50</v>
      </c>
      <c r="E7" s="6" t="s">
        <v>51</v>
      </c>
    </row>
    <row r="8" spans="2:5" ht="75">
      <c r="B8" s="8" t="s">
        <v>13</v>
      </c>
      <c r="C8" s="7" t="s">
        <v>52</v>
      </c>
      <c r="E8" s="6" t="s">
        <v>53</v>
      </c>
    </row>
    <row r="9" spans="2:5" ht="60">
      <c r="B9" s="8" t="s">
        <v>17</v>
      </c>
      <c r="C9" s="7" t="s">
        <v>54</v>
      </c>
      <c r="E9" s="6" t="s">
        <v>55</v>
      </c>
    </row>
    <row r="10" spans="2:5" ht="45">
      <c r="B10" s="8" t="s">
        <v>18</v>
      </c>
      <c r="E10" s="6" t="s">
        <v>56</v>
      </c>
    </row>
    <row r="11" spans="2:5" ht="60">
      <c r="B11" s="8" t="s">
        <v>57</v>
      </c>
      <c r="E11" s="6" t="s">
        <v>58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 Ramirez Alcantara</dc:creator>
  <cp:keywords/>
  <dc:description/>
  <cp:lastModifiedBy>David Ramirez Alcantara</cp:lastModifiedBy>
  <cp:revision/>
  <dcterms:created xsi:type="dcterms:W3CDTF">2024-03-26T19:37:35Z</dcterms:created>
  <dcterms:modified xsi:type="dcterms:W3CDTF">2025-03-13T15:08:43Z</dcterms:modified>
  <cp:category/>
  <cp:contentStatus/>
</cp:coreProperties>
</file>